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0" windowWidth="9480" windowHeight="5955" tabRatio="860"/>
  </bookViews>
  <sheets>
    <sheet name="Sequences" sheetId="6" r:id="rId1"/>
    <sheet name="Allocs" sheetId="27" r:id="rId2"/>
    <sheet name="code AllocTable" sheetId="28" r:id="rId3"/>
    <sheet name="code LigaTable" sheetId="26" r:id="rId4"/>
  </sheets>
  <definedNames>
    <definedName name="_xlnm._FilterDatabase" localSheetId="3" hidden="1">'code LigaTable'!$A$1</definedName>
    <definedName name="_xlnm._FilterDatabase" localSheetId="0" hidden="1">Sequences!$A$1</definedName>
  </definedNames>
  <calcPr calcId="145621" calcMode="manual" refMode="R1C1" calcCompleted="0" calcOnSave="0"/>
</workbook>
</file>

<file path=xl/calcChain.xml><?xml version="1.0" encoding="utf-8"?>
<calcChain xmlns="http://schemas.openxmlformats.org/spreadsheetml/2006/main">
  <c r="G46" i="28" l="1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G29" i="28"/>
  <c r="G28" i="28"/>
  <c r="G27" i="28"/>
  <c r="G26" i="28"/>
  <c r="G25" i="28"/>
  <c r="G24" i="28"/>
  <c r="G23" i="28"/>
  <c r="G22" i="28"/>
  <c r="G21" i="28"/>
  <c r="G20" i="28"/>
  <c r="G19" i="28"/>
  <c r="G18" i="28"/>
  <c r="G17" i="28"/>
  <c r="G16" i="28"/>
  <c r="G15" i="28"/>
  <c r="G14" i="28"/>
  <c r="G13" i="28"/>
  <c r="G12" i="28"/>
  <c r="G11" i="28"/>
  <c r="G10" i="28"/>
  <c r="G9" i="28"/>
  <c r="F143" i="28"/>
  <c r="F142" i="28"/>
  <c r="F141" i="28"/>
  <c r="F140" i="28"/>
  <c r="F139" i="28"/>
  <c r="F138" i="28"/>
  <c r="F137" i="28"/>
  <c r="F136" i="28"/>
  <c r="F135" i="28"/>
  <c r="F134" i="28"/>
  <c r="F133" i="28"/>
  <c r="F132" i="28"/>
  <c r="F131" i="28"/>
  <c r="F130" i="28"/>
  <c r="F129" i="28"/>
  <c r="F128" i="28"/>
  <c r="F127" i="28"/>
  <c r="F126" i="28"/>
  <c r="F125" i="28"/>
  <c r="F124" i="28"/>
  <c r="F123" i="28"/>
  <c r="F122" i="28"/>
  <c r="F121" i="28"/>
  <c r="F120" i="28"/>
  <c r="F119" i="28"/>
  <c r="F118" i="28"/>
  <c r="F117" i="28"/>
  <c r="F116" i="28"/>
  <c r="F115" i="28"/>
  <c r="F114" i="28"/>
  <c r="F113" i="28"/>
  <c r="F112" i="28"/>
  <c r="F111" i="28"/>
  <c r="F110" i="28"/>
  <c r="F109" i="28"/>
  <c r="F108" i="28"/>
  <c r="F107" i="28"/>
  <c r="F106" i="28"/>
  <c r="F105" i="28"/>
  <c r="F104" i="28"/>
  <c r="F103" i="28"/>
  <c r="F102" i="28"/>
  <c r="F101" i="28"/>
  <c r="F100" i="28"/>
  <c r="F99" i="28"/>
  <c r="F98" i="28"/>
  <c r="F97" i="28"/>
  <c r="F96" i="28"/>
  <c r="F95" i="28"/>
  <c r="F94" i="28"/>
  <c r="F93" i="28"/>
  <c r="F92" i="28"/>
  <c r="F91" i="28"/>
  <c r="F90" i="28"/>
  <c r="F89" i="28"/>
  <c r="F88" i="28"/>
  <c r="F87" i="28"/>
  <c r="F86" i="28"/>
  <c r="F85" i="28"/>
  <c r="F84" i="28"/>
  <c r="F83" i="28"/>
  <c r="F82" i="28"/>
  <c r="F81" i="28"/>
  <c r="F80" i="28"/>
  <c r="F79" i="28"/>
  <c r="F78" i="28"/>
  <c r="F77" i="28"/>
  <c r="F76" i="28"/>
  <c r="F75" i="28"/>
  <c r="F74" i="28"/>
  <c r="F73" i="28"/>
  <c r="F72" i="28"/>
  <c r="F71" i="28"/>
  <c r="F70" i="28"/>
  <c r="F69" i="28"/>
  <c r="F68" i="28"/>
  <c r="F67" i="28"/>
  <c r="F66" i="28"/>
  <c r="F65" i="28"/>
  <c r="F64" i="28"/>
  <c r="F63" i="28"/>
  <c r="F62" i="28"/>
  <c r="F61" i="28"/>
  <c r="F60" i="28"/>
  <c r="F59" i="28"/>
  <c r="F58" i="28"/>
  <c r="F57" i="28"/>
  <c r="F56" i="28"/>
  <c r="F55" i="28"/>
  <c r="F54" i="28"/>
  <c r="F53" i="28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12" i="28"/>
  <c r="E143" i="28"/>
  <c r="E142" i="28"/>
  <c r="E141" i="28"/>
  <c r="E140" i="28"/>
  <c r="E139" i="28"/>
  <c r="E138" i="28"/>
  <c r="E137" i="28"/>
  <c r="E136" i="28"/>
  <c r="E135" i="28"/>
  <c r="E134" i="28"/>
  <c r="E133" i="28"/>
  <c r="E132" i="28"/>
  <c r="E131" i="28"/>
  <c r="E130" i="28"/>
  <c r="E129" i="28"/>
  <c r="E128" i="28"/>
  <c r="E127" i="28"/>
  <c r="E126" i="28"/>
  <c r="E125" i="28"/>
  <c r="E124" i="28"/>
  <c r="E123" i="28"/>
  <c r="E122" i="28"/>
  <c r="E121" i="28"/>
  <c r="E120" i="28"/>
  <c r="E119" i="28"/>
  <c r="E118" i="28"/>
  <c r="E117" i="28"/>
  <c r="E116" i="28"/>
  <c r="E115" i="28"/>
  <c r="E114" i="28"/>
  <c r="E113" i="28"/>
  <c r="E112" i="28"/>
  <c r="E111" i="28"/>
  <c r="E110" i="28"/>
  <c r="E109" i="28"/>
  <c r="E108" i="28"/>
  <c r="E107" i="28"/>
  <c r="E106" i="28"/>
  <c r="E105" i="28"/>
  <c r="E104" i="28"/>
  <c r="E103" i="28"/>
  <c r="E102" i="28"/>
  <c r="E101" i="28"/>
  <c r="E100" i="28"/>
  <c r="E99" i="28"/>
  <c r="E98" i="28"/>
  <c r="E97" i="28"/>
  <c r="E96" i="28"/>
  <c r="E95" i="28"/>
  <c r="E94" i="28"/>
  <c r="E93" i="28"/>
  <c r="E92" i="28"/>
  <c r="E91" i="28"/>
  <c r="E90" i="28"/>
  <c r="E89" i="28"/>
  <c r="E88" i="28"/>
  <c r="E87" i="28"/>
  <c r="E86" i="28"/>
  <c r="E85" i="28"/>
  <c r="E84" i="28"/>
  <c r="E83" i="28"/>
  <c r="E82" i="28"/>
  <c r="E81" i="28"/>
  <c r="E80" i="28"/>
  <c r="E79" i="28"/>
  <c r="E78" i="28"/>
  <c r="E77" i="28"/>
  <c r="E76" i="28"/>
  <c r="E75" i="28"/>
  <c r="E74" i="28"/>
  <c r="E73" i="28"/>
  <c r="E72" i="28"/>
  <c r="E71" i="28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D143" i="28"/>
  <c r="D142" i="28"/>
  <c r="D141" i="28"/>
  <c r="D140" i="28"/>
  <c r="D139" i="28"/>
  <c r="D138" i="28"/>
  <c r="D137" i="28"/>
  <c r="D136" i="28"/>
  <c r="D135" i="28"/>
  <c r="D134" i="28"/>
  <c r="D133" i="28"/>
  <c r="D132" i="28"/>
  <c r="D131" i="28"/>
  <c r="D130" i="28"/>
  <c r="D129" i="28"/>
  <c r="D128" i="28"/>
  <c r="D127" i="28"/>
  <c r="D126" i="28"/>
  <c r="D125" i="28"/>
  <c r="D124" i="28"/>
  <c r="D122" i="28"/>
  <c r="D123" i="28" s="1"/>
  <c r="D121" i="28"/>
  <c r="D120" i="28"/>
  <c r="D118" i="28"/>
  <c r="D119" i="28" s="1"/>
  <c r="D117" i="28"/>
  <c r="D116" i="28"/>
  <c r="D114" i="28"/>
  <c r="D115" i="28" s="1"/>
  <c r="D113" i="28"/>
  <c r="D112" i="28"/>
  <c r="D110" i="28"/>
  <c r="D111" i="28" s="1"/>
  <c r="D109" i="28"/>
  <c r="D108" i="28"/>
  <c r="D106" i="28"/>
  <c r="D107" i="28" s="1"/>
  <c r="D105" i="28"/>
  <c r="D104" i="28"/>
  <c r="D102" i="28"/>
  <c r="D103" i="28" s="1"/>
  <c r="D101" i="28"/>
  <c r="D100" i="28"/>
  <c r="D99" i="28"/>
  <c r="D98" i="28"/>
  <c r="D97" i="28"/>
  <c r="D96" i="28"/>
  <c r="D95" i="28"/>
  <c r="D94" i="28"/>
  <c r="D93" i="28"/>
  <c r="D92" i="28"/>
  <c r="D91" i="28"/>
  <c r="D90" i="28"/>
  <c r="D89" i="28"/>
  <c r="D88" i="28"/>
  <c r="D87" i="28"/>
  <c r="D86" i="28"/>
  <c r="D85" i="28"/>
  <c r="D84" i="28"/>
  <c r="D83" i="28"/>
  <c r="D82" i="28"/>
  <c r="D81" i="28"/>
  <c r="D80" i="28"/>
  <c r="D79" i="28"/>
  <c r="D78" i="28"/>
  <c r="D77" i="28"/>
  <c r="D76" i="28"/>
  <c r="D75" i="28"/>
  <c r="D74" i="28"/>
  <c r="D73" i="28"/>
  <c r="D72" i="28"/>
  <c r="D70" i="28"/>
  <c r="D71" i="28" s="1"/>
  <c r="D69" i="28"/>
  <c r="D68" i="28"/>
  <c r="D66" i="28"/>
  <c r="D67" i="28" s="1"/>
  <c r="D65" i="28"/>
  <c r="D64" i="28"/>
  <c r="D62" i="28"/>
  <c r="D63" i="28" s="1"/>
  <c r="D61" i="28"/>
  <c r="D60" i="28"/>
  <c r="D58" i="28"/>
  <c r="D59" i="28" s="1"/>
  <c r="D57" i="28"/>
  <c r="D56" i="28"/>
  <c r="D54" i="28"/>
  <c r="D55" i="28" s="1"/>
  <c r="D53" i="28"/>
  <c r="D52" i="28"/>
  <c r="D50" i="28"/>
  <c r="D51" i="28" s="1"/>
  <c r="D49" i="28"/>
  <c r="D48" i="28"/>
  <c r="D46" i="28"/>
  <c r="D47" i="28" s="1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2" i="28"/>
  <c r="B123" i="28" s="1"/>
  <c r="B121" i="28"/>
  <c r="B120" i="28"/>
  <c r="B118" i="28"/>
  <c r="B119" i="28" s="1"/>
  <c r="B117" i="28"/>
  <c r="B116" i="28"/>
  <c r="B114" i="28"/>
  <c r="B115" i="28" s="1"/>
  <c r="B113" i="28"/>
  <c r="B112" i="28"/>
  <c r="B110" i="28"/>
  <c r="B111" i="28" s="1"/>
  <c r="B109" i="28"/>
  <c r="B108" i="28"/>
  <c r="B106" i="28"/>
  <c r="B107" i="28" s="1"/>
  <c r="B105" i="28"/>
  <c r="B104" i="28"/>
  <c r="B102" i="28"/>
  <c r="B103" i="28" s="1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0" i="28"/>
  <c r="B71" i="28" s="1"/>
  <c r="B69" i="28"/>
  <c r="B68" i="28"/>
  <c r="B66" i="28"/>
  <c r="B67" i="28" s="1"/>
  <c r="B65" i="28"/>
  <c r="B64" i="28"/>
  <c r="B62" i="28"/>
  <c r="B63" i="28" s="1"/>
  <c r="B61" i="28"/>
  <c r="B60" i="28"/>
  <c r="B58" i="28"/>
  <c r="B59" i="28" s="1"/>
  <c r="B57" i="28"/>
  <c r="B56" i="28"/>
  <c r="B54" i="28"/>
  <c r="B55" i="28" s="1"/>
  <c r="B53" i="28"/>
  <c r="B52" i="28"/>
  <c r="B50" i="28"/>
  <c r="B51" i="28" s="1"/>
  <c r="B49" i="28"/>
  <c r="B48" i="28"/>
  <c r="B46" i="28"/>
  <c r="B47" i="28" s="1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AN143" i="28"/>
  <c r="AN142" i="28"/>
  <c r="AN141" i="28"/>
  <c r="AN140" i="28"/>
  <c r="AN139" i="28"/>
  <c r="AN138" i="28"/>
  <c r="AN137" i="28"/>
  <c r="AN136" i="28"/>
  <c r="AN135" i="28"/>
  <c r="AN134" i="28"/>
  <c r="AN133" i="28"/>
  <c r="AN132" i="28"/>
  <c r="AN131" i="28"/>
  <c r="AN130" i="28"/>
  <c r="AN129" i="28"/>
  <c r="AN128" i="28"/>
  <c r="AN127" i="28"/>
  <c r="AN126" i="28"/>
  <c r="AN125" i="28"/>
  <c r="AN124" i="28"/>
  <c r="AN123" i="28"/>
  <c r="AN122" i="28"/>
  <c r="AN121" i="28"/>
  <c r="AN120" i="28"/>
  <c r="AN119" i="28"/>
  <c r="AN118" i="28"/>
  <c r="AN117" i="28"/>
  <c r="AN116" i="28"/>
  <c r="AN115" i="28"/>
  <c r="AN114" i="28"/>
  <c r="AN113" i="28"/>
  <c r="AN112" i="28"/>
  <c r="AN111" i="28"/>
  <c r="AN110" i="28"/>
  <c r="AN109" i="28"/>
  <c r="AN108" i="28"/>
  <c r="AN107" i="28"/>
  <c r="AN106" i="28"/>
  <c r="AN105" i="28"/>
  <c r="AN104" i="28"/>
  <c r="AN103" i="28"/>
  <c r="AN102" i="28"/>
  <c r="AN101" i="28"/>
  <c r="AN100" i="28"/>
  <c r="AN99" i="28"/>
  <c r="AN98" i="28"/>
  <c r="AN97" i="28"/>
  <c r="AN96" i="28"/>
  <c r="AN95" i="28"/>
  <c r="AN94" i="28"/>
  <c r="AN93" i="28"/>
  <c r="AN92" i="28"/>
  <c r="AN91" i="28"/>
  <c r="AN90" i="28"/>
  <c r="AN89" i="28"/>
  <c r="AN88" i="28"/>
  <c r="AN87" i="28"/>
  <c r="AN86" i="28"/>
  <c r="AN85" i="28"/>
  <c r="AN84" i="28"/>
  <c r="AN83" i="28"/>
  <c r="AN82" i="28"/>
  <c r="AN81" i="28"/>
  <c r="AN80" i="28"/>
  <c r="AN79" i="28"/>
  <c r="AN78" i="28"/>
  <c r="AN77" i="28"/>
  <c r="AN76" i="28"/>
  <c r="AN75" i="28"/>
  <c r="AN74" i="28"/>
  <c r="AN73" i="28"/>
  <c r="AN72" i="28"/>
  <c r="AN71" i="28"/>
  <c r="AN70" i="28"/>
  <c r="AN69" i="28"/>
  <c r="AN68" i="28"/>
  <c r="AN67" i="28"/>
  <c r="AN66" i="28"/>
  <c r="AN65" i="28"/>
  <c r="AN64" i="28"/>
  <c r="AN63" i="28"/>
  <c r="AN62" i="28"/>
  <c r="AN61" i="28"/>
  <c r="AN60" i="28"/>
  <c r="AN59" i="28"/>
  <c r="AN58" i="28"/>
  <c r="AN57" i="28"/>
  <c r="AN56" i="28"/>
  <c r="AN55" i="28"/>
  <c r="AN54" i="28"/>
  <c r="AN53" i="28"/>
  <c r="AN52" i="28"/>
  <c r="AN51" i="28"/>
  <c r="AN50" i="28"/>
  <c r="AN49" i="28"/>
  <c r="AN48" i="28"/>
  <c r="AN47" i="28"/>
  <c r="AN46" i="28"/>
  <c r="AN45" i="28"/>
  <c r="AN44" i="28"/>
  <c r="AN43" i="28"/>
  <c r="AN42" i="28"/>
  <c r="AN41" i="28"/>
  <c r="AN40" i="28"/>
  <c r="AN39" i="28"/>
  <c r="AN38" i="28"/>
  <c r="AN37" i="28"/>
  <c r="AN36" i="28"/>
  <c r="AN35" i="28"/>
  <c r="AN34" i="28"/>
  <c r="AN33" i="28"/>
  <c r="AN32" i="28"/>
  <c r="AN31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M143" i="28"/>
  <c r="AM142" i="28"/>
  <c r="AM141" i="28"/>
  <c r="AM140" i="28"/>
  <c r="AM139" i="28"/>
  <c r="AM138" i="28"/>
  <c r="AM137" i="28"/>
  <c r="AM136" i="28"/>
  <c r="AM135" i="28"/>
  <c r="AM134" i="28"/>
  <c r="AM133" i="28"/>
  <c r="AM132" i="28"/>
  <c r="AM131" i="28"/>
  <c r="AM130" i="28"/>
  <c r="AM129" i="28"/>
  <c r="AM128" i="28"/>
  <c r="AM127" i="28"/>
  <c r="AM126" i="28"/>
  <c r="AM125" i="28"/>
  <c r="AM124" i="28"/>
  <c r="AM123" i="28"/>
  <c r="AM122" i="28"/>
  <c r="AM121" i="28"/>
  <c r="AM120" i="28"/>
  <c r="AM119" i="28"/>
  <c r="AM118" i="28"/>
  <c r="AM117" i="28"/>
  <c r="AM116" i="28"/>
  <c r="AM115" i="28"/>
  <c r="AM114" i="28"/>
  <c r="AM113" i="28"/>
  <c r="AM112" i="28"/>
  <c r="AM111" i="28"/>
  <c r="AM110" i="28"/>
  <c r="AM109" i="28"/>
  <c r="AM108" i="28"/>
  <c r="AM107" i="28"/>
  <c r="AM106" i="28"/>
  <c r="AM105" i="28"/>
  <c r="AM104" i="28"/>
  <c r="AM103" i="28"/>
  <c r="AM102" i="28"/>
  <c r="AM101" i="28"/>
  <c r="AM100" i="28"/>
  <c r="AM99" i="28"/>
  <c r="AM98" i="28"/>
  <c r="AM97" i="28"/>
  <c r="AM96" i="28"/>
  <c r="AM95" i="28"/>
  <c r="AM94" i="28"/>
  <c r="AM93" i="28"/>
  <c r="AM92" i="28"/>
  <c r="AM91" i="28"/>
  <c r="AM90" i="28"/>
  <c r="AM89" i="28"/>
  <c r="AM88" i="28"/>
  <c r="AM87" i="28"/>
  <c r="AM86" i="28"/>
  <c r="AM85" i="28"/>
  <c r="AM84" i="28"/>
  <c r="AM83" i="28"/>
  <c r="AM82" i="28"/>
  <c r="AM81" i="28"/>
  <c r="AM80" i="28"/>
  <c r="AM79" i="28"/>
  <c r="AM78" i="28"/>
  <c r="AM77" i="28"/>
  <c r="AM76" i="28"/>
  <c r="AM75" i="28"/>
  <c r="AM74" i="28"/>
  <c r="AM73" i="28"/>
  <c r="AM72" i="28"/>
  <c r="AM71" i="28"/>
  <c r="AM70" i="28"/>
  <c r="AM69" i="28"/>
  <c r="AM68" i="28"/>
  <c r="AM67" i="28"/>
  <c r="AM66" i="28"/>
  <c r="AM65" i="28"/>
  <c r="AM64" i="28"/>
  <c r="AM63" i="28"/>
  <c r="AM62" i="28"/>
  <c r="AM61" i="28"/>
  <c r="AM60" i="28"/>
  <c r="AM59" i="28"/>
  <c r="AM58" i="28"/>
  <c r="AM57" i="28"/>
  <c r="AM56" i="28"/>
  <c r="AM55" i="28"/>
  <c r="AM54" i="28"/>
  <c r="AM53" i="28"/>
  <c r="AM52" i="28"/>
  <c r="AM51" i="28"/>
  <c r="AM50" i="28"/>
  <c r="AM49" i="28"/>
  <c r="AM48" i="28"/>
  <c r="AM47" i="28"/>
  <c r="AM46" i="28"/>
  <c r="AM45" i="28"/>
  <c r="AM44" i="28"/>
  <c r="AM43" i="28"/>
  <c r="AM42" i="28"/>
  <c r="AM41" i="28"/>
  <c r="AM40" i="28"/>
  <c r="AM39" i="28"/>
  <c r="AM38" i="28"/>
  <c r="AM37" i="28"/>
  <c r="AM36" i="28"/>
  <c r="AM35" i="28"/>
  <c r="AM34" i="28"/>
  <c r="AM33" i="28"/>
  <c r="AM32" i="28"/>
  <c r="AM31" i="28"/>
  <c r="AM30" i="28"/>
  <c r="AM29" i="28"/>
  <c r="AM28" i="28"/>
  <c r="AM27" i="28"/>
  <c r="AM26" i="28"/>
  <c r="AM25" i="28"/>
  <c r="AM24" i="28"/>
  <c r="AM23" i="28"/>
  <c r="AM22" i="28"/>
  <c r="AM21" i="28"/>
  <c r="AM20" i="28"/>
  <c r="AM19" i="28"/>
  <c r="AM18" i="28"/>
  <c r="AM17" i="28"/>
  <c r="AM16" i="28"/>
  <c r="AM15" i="28"/>
  <c r="AM14" i="28"/>
  <c r="AM13" i="28"/>
  <c r="AM12" i="28"/>
  <c r="AM11" i="28"/>
  <c r="AM10" i="28"/>
  <c r="AM9" i="28"/>
  <c r="AL143" i="28"/>
  <c r="AL142" i="28"/>
  <c r="AL141" i="28"/>
  <c r="AL140" i="28"/>
  <c r="AL139" i="28"/>
  <c r="AL138" i="28"/>
  <c r="AL137" i="28"/>
  <c r="AL136" i="28"/>
  <c r="AL135" i="28"/>
  <c r="AL134" i="28"/>
  <c r="AL133" i="28"/>
  <c r="AL132" i="28"/>
  <c r="AL131" i="28"/>
  <c r="AL130" i="28"/>
  <c r="AL129" i="28"/>
  <c r="AL128" i="28"/>
  <c r="AL127" i="28"/>
  <c r="AL126" i="28"/>
  <c r="AL125" i="28"/>
  <c r="AL124" i="28"/>
  <c r="AL123" i="28"/>
  <c r="AL122" i="28"/>
  <c r="AL121" i="28"/>
  <c r="AL120" i="28"/>
  <c r="AL119" i="28"/>
  <c r="AL118" i="28"/>
  <c r="AL117" i="28"/>
  <c r="AL116" i="28"/>
  <c r="AL115" i="28"/>
  <c r="AL114" i="28"/>
  <c r="AL113" i="28"/>
  <c r="AL112" i="28"/>
  <c r="AL111" i="28"/>
  <c r="AL110" i="28"/>
  <c r="AL109" i="28"/>
  <c r="AL108" i="28"/>
  <c r="AL107" i="28"/>
  <c r="AL106" i="28"/>
  <c r="AL105" i="28"/>
  <c r="AL104" i="28"/>
  <c r="AL103" i="28"/>
  <c r="AL102" i="28"/>
  <c r="AL101" i="28"/>
  <c r="AL100" i="28"/>
  <c r="AL99" i="28"/>
  <c r="AL98" i="28"/>
  <c r="AL97" i="28"/>
  <c r="AL96" i="28"/>
  <c r="AL95" i="28"/>
  <c r="AL94" i="28"/>
  <c r="AL93" i="28"/>
  <c r="AL92" i="28"/>
  <c r="AL91" i="28"/>
  <c r="AL90" i="28"/>
  <c r="AL89" i="28"/>
  <c r="AL88" i="28"/>
  <c r="AL87" i="28"/>
  <c r="AL86" i="28"/>
  <c r="AL85" i="28"/>
  <c r="AL84" i="28"/>
  <c r="AL83" i="28"/>
  <c r="AL82" i="28"/>
  <c r="AL81" i="28"/>
  <c r="AL80" i="28"/>
  <c r="AL79" i="28"/>
  <c r="AL78" i="28"/>
  <c r="AL77" i="28"/>
  <c r="AL76" i="28"/>
  <c r="AL75" i="28"/>
  <c r="AL74" i="28"/>
  <c r="AL73" i="28"/>
  <c r="AL72" i="28"/>
  <c r="AL71" i="28"/>
  <c r="AL70" i="28"/>
  <c r="AL69" i="28"/>
  <c r="AL68" i="28"/>
  <c r="AL67" i="28"/>
  <c r="AL66" i="28"/>
  <c r="AL65" i="28"/>
  <c r="AL64" i="28"/>
  <c r="AL63" i="28"/>
  <c r="AL62" i="28"/>
  <c r="AL61" i="28"/>
  <c r="AL60" i="28"/>
  <c r="AL59" i="28"/>
  <c r="AL58" i="28"/>
  <c r="AL57" i="28"/>
  <c r="AL56" i="28"/>
  <c r="AL55" i="28"/>
  <c r="AL54" i="28"/>
  <c r="AL53" i="28"/>
  <c r="AL52" i="28"/>
  <c r="AL51" i="28"/>
  <c r="AL50" i="28"/>
  <c r="AL49" i="28"/>
  <c r="AL48" i="28"/>
  <c r="AL47" i="28"/>
  <c r="AL46" i="28"/>
  <c r="AL45" i="28"/>
  <c r="AL44" i="28"/>
  <c r="AL43" i="28"/>
  <c r="AL42" i="28"/>
  <c r="AL41" i="28"/>
  <c r="AL40" i="28"/>
  <c r="AL39" i="28"/>
  <c r="AL38" i="28"/>
  <c r="AL37" i="28"/>
  <c r="AL36" i="28"/>
  <c r="AL35" i="28"/>
  <c r="AL34" i="28"/>
  <c r="AL33" i="28"/>
  <c r="AL32" i="28"/>
  <c r="AL31" i="28"/>
  <c r="AL30" i="28"/>
  <c r="AL29" i="28"/>
  <c r="AL28" i="28"/>
  <c r="AL27" i="28"/>
  <c r="AL26" i="28"/>
  <c r="AL25" i="28"/>
  <c r="AL24" i="28"/>
  <c r="AL23" i="28"/>
  <c r="AL22" i="28"/>
  <c r="AL21" i="28"/>
  <c r="AL20" i="28"/>
  <c r="AL19" i="28"/>
  <c r="AL18" i="28"/>
  <c r="AL17" i="28"/>
  <c r="AL16" i="28"/>
  <c r="AL15" i="28"/>
  <c r="AL14" i="28"/>
  <c r="AL13" i="28"/>
  <c r="AL12" i="28"/>
  <c r="AL11" i="28"/>
  <c r="AL10" i="28"/>
  <c r="AL9" i="28"/>
  <c r="AK143" i="28"/>
  <c r="AK142" i="28"/>
  <c r="AK141" i="28"/>
  <c r="AK140" i="28"/>
  <c r="AK139" i="28"/>
  <c r="AK138" i="28"/>
  <c r="AK137" i="28"/>
  <c r="AK136" i="28"/>
  <c r="AK135" i="28"/>
  <c r="AK134" i="28"/>
  <c r="AK133" i="28"/>
  <c r="AK132" i="28"/>
  <c r="AK131" i="28"/>
  <c r="AK130" i="28"/>
  <c r="AK129" i="28"/>
  <c r="AK128" i="28"/>
  <c r="AK127" i="28"/>
  <c r="AK126" i="28"/>
  <c r="AK125" i="28"/>
  <c r="AK124" i="28"/>
  <c r="AK123" i="28"/>
  <c r="AK122" i="28"/>
  <c r="AK121" i="28"/>
  <c r="AK120" i="28"/>
  <c r="AK119" i="28"/>
  <c r="AK118" i="28"/>
  <c r="AK117" i="28"/>
  <c r="AK116" i="28"/>
  <c r="AK115" i="28"/>
  <c r="AK114" i="28"/>
  <c r="AK113" i="28"/>
  <c r="AK112" i="28"/>
  <c r="AK111" i="28"/>
  <c r="AK110" i="28"/>
  <c r="AK109" i="28"/>
  <c r="AK108" i="28"/>
  <c r="AK107" i="28"/>
  <c r="AK106" i="28"/>
  <c r="AK105" i="28"/>
  <c r="AK104" i="28"/>
  <c r="AK103" i="28"/>
  <c r="AK102" i="28"/>
  <c r="AK101" i="28"/>
  <c r="AK100" i="28"/>
  <c r="AK99" i="28"/>
  <c r="AK98" i="28"/>
  <c r="AK97" i="28"/>
  <c r="AK96" i="28"/>
  <c r="AK95" i="28"/>
  <c r="AK94" i="28"/>
  <c r="AK93" i="28"/>
  <c r="AK92" i="28"/>
  <c r="AK91" i="28"/>
  <c r="AK90" i="28"/>
  <c r="AK89" i="28"/>
  <c r="AK88" i="28"/>
  <c r="AK87" i="28"/>
  <c r="AK86" i="28"/>
  <c r="AK85" i="28"/>
  <c r="AK84" i="28"/>
  <c r="AK83" i="28"/>
  <c r="AK82" i="28"/>
  <c r="AK81" i="28"/>
  <c r="AK80" i="28"/>
  <c r="AK79" i="28"/>
  <c r="AK78" i="28"/>
  <c r="AK77" i="28"/>
  <c r="AK76" i="28"/>
  <c r="AK75" i="28"/>
  <c r="AK74" i="28"/>
  <c r="AK73" i="28"/>
  <c r="AK72" i="28"/>
  <c r="AK71" i="28"/>
  <c r="AK70" i="28"/>
  <c r="AK69" i="28"/>
  <c r="AK68" i="28"/>
  <c r="AK67" i="28"/>
  <c r="AK66" i="28"/>
  <c r="AK65" i="28"/>
  <c r="AK64" i="28"/>
  <c r="AK63" i="28"/>
  <c r="AK62" i="28"/>
  <c r="AK61" i="28"/>
  <c r="AK60" i="28"/>
  <c r="AK59" i="28"/>
  <c r="AK58" i="28"/>
  <c r="AK57" i="28"/>
  <c r="AK56" i="28"/>
  <c r="AK55" i="28"/>
  <c r="AK54" i="28"/>
  <c r="AK53" i="28"/>
  <c r="AK52" i="28"/>
  <c r="AK51" i="28"/>
  <c r="AK50" i="28"/>
  <c r="AK49" i="28"/>
  <c r="AK48" i="28"/>
  <c r="AK47" i="28"/>
  <c r="AK46" i="28"/>
  <c r="AK45" i="28"/>
  <c r="AK44" i="28"/>
  <c r="AK43" i="28"/>
  <c r="AK42" i="28"/>
  <c r="AK41" i="28"/>
  <c r="AK40" i="28"/>
  <c r="AK39" i="28"/>
  <c r="AK38" i="28"/>
  <c r="AK37" i="28"/>
  <c r="AK36" i="28"/>
  <c r="AK35" i="28"/>
  <c r="AK34" i="28"/>
  <c r="AK33" i="28"/>
  <c r="AK32" i="28"/>
  <c r="AK31" i="28"/>
  <c r="AK30" i="28"/>
  <c r="AK29" i="28"/>
  <c r="AK28" i="28"/>
  <c r="AK27" i="28"/>
  <c r="AK26" i="28"/>
  <c r="AK25" i="28"/>
  <c r="AK24" i="28"/>
  <c r="AK23" i="28"/>
  <c r="AK22" i="28"/>
  <c r="AK21" i="28"/>
  <c r="AK20" i="28"/>
  <c r="AK19" i="28"/>
  <c r="AK18" i="28"/>
  <c r="AK17" i="28"/>
  <c r="AK16" i="28"/>
  <c r="AK15" i="28"/>
  <c r="AK14" i="28"/>
  <c r="AK13" i="28"/>
  <c r="AK12" i="28"/>
  <c r="AK11" i="28"/>
  <c r="AK10" i="28"/>
  <c r="AK9" i="28"/>
  <c r="AJ143" i="28"/>
  <c r="AJ142" i="28"/>
  <c r="AJ141" i="28"/>
  <c r="AJ140" i="28"/>
  <c r="AJ139" i="28"/>
  <c r="AJ138" i="28"/>
  <c r="AJ137" i="28"/>
  <c r="AJ136" i="28"/>
  <c r="AJ135" i="28"/>
  <c r="AJ134" i="28"/>
  <c r="AJ133" i="28"/>
  <c r="AJ132" i="28"/>
  <c r="AJ131" i="28"/>
  <c r="AJ130" i="28"/>
  <c r="AJ129" i="28"/>
  <c r="AJ128" i="28"/>
  <c r="AJ127" i="28"/>
  <c r="AJ126" i="28"/>
  <c r="AJ125" i="28"/>
  <c r="AJ124" i="28"/>
  <c r="AJ123" i="28"/>
  <c r="AJ122" i="28"/>
  <c r="AJ121" i="28"/>
  <c r="AJ120" i="28"/>
  <c r="AJ119" i="28"/>
  <c r="AJ118" i="28"/>
  <c r="AJ117" i="28"/>
  <c r="AJ116" i="28"/>
  <c r="AJ115" i="28"/>
  <c r="AJ114" i="28"/>
  <c r="AJ113" i="28"/>
  <c r="AJ112" i="28"/>
  <c r="AJ111" i="28"/>
  <c r="AJ110" i="28"/>
  <c r="AJ109" i="28"/>
  <c r="AJ108" i="28"/>
  <c r="AJ107" i="28"/>
  <c r="AJ106" i="28"/>
  <c r="AJ105" i="28"/>
  <c r="AJ104" i="28"/>
  <c r="AJ103" i="28"/>
  <c r="AJ102" i="28"/>
  <c r="AJ101" i="28"/>
  <c r="AJ100" i="28"/>
  <c r="AJ99" i="28"/>
  <c r="AJ98" i="28"/>
  <c r="AJ97" i="28"/>
  <c r="AJ96" i="28"/>
  <c r="AJ95" i="28"/>
  <c r="AJ94" i="28"/>
  <c r="AJ93" i="28"/>
  <c r="AJ92" i="28"/>
  <c r="AJ91" i="28"/>
  <c r="AJ90" i="28"/>
  <c r="AJ89" i="28"/>
  <c r="AJ88" i="28"/>
  <c r="AJ87" i="28"/>
  <c r="AJ86" i="28"/>
  <c r="AJ85" i="28"/>
  <c r="AJ84" i="28"/>
  <c r="AJ83" i="28"/>
  <c r="AJ82" i="28"/>
  <c r="AJ81" i="28"/>
  <c r="AJ80" i="28"/>
  <c r="AJ79" i="28"/>
  <c r="AJ78" i="28"/>
  <c r="AJ77" i="28"/>
  <c r="AJ76" i="28"/>
  <c r="AJ75" i="28"/>
  <c r="AJ74" i="28"/>
  <c r="AJ73" i="28"/>
  <c r="AJ72" i="28"/>
  <c r="AJ71" i="28"/>
  <c r="AJ70" i="28"/>
  <c r="AJ69" i="28"/>
  <c r="AJ68" i="28"/>
  <c r="AJ67" i="28"/>
  <c r="AJ66" i="28"/>
  <c r="AJ65" i="28"/>
  <c r="AJ64" i="28"/>
  <c r="AJ63" i="28"/>
  <c r="AJ62" i="28"/>
  <c r="AJ61" i="28"/>
  <c r="AJ60" i="28"/>
  <c r="AJ59" i="28"/>
  <c r="AJ58" i="28"/>
  <c r="AJ57" i="28"/>
  <c r="AJ56" i="28"/>
  <c r="AJ55" i="28"/>
  <c r="AJ54" i="28"/>
  <c r="AJ53" i="28"/>
  <c r="AJ52" i="28"/>
  <c r="AJ51" i="28"/>
  <c r="AJ50" i="28"/>
  <c r="AJ49" i="28"/>
  <c r="AJ48" i="28"/>
  <c r="AJ47" i="28"/>
  <c r="AJ46" i="28"/>
  <c r="AJ45" i="28"/>
  <c r="AJ44" i="28"/>
  <c r="AJ43" i="28"/>
  <c r="AJ42" i="28"/>
  <c r="AJ41" i="28"/>
  <c r="AJ40" i="28"/>
  <c r="AJ39" i="28"/>
  <c r="AJ38" i="28"/>
  <c r="AJ37" i="28"/>
  <c r="AJ36" i="28"/>
  <c r="AJ35" i="28"/>
  <c r="AJ34" i="28"/>
  <c r="AJ33" i="28"/>
  <c r="AJ32" i="28"/>
  <c r="AJ31" i="28"/>
  <c r="AJ30" i="28"/>
  <c r="AJ29" i="28"/>
  <c r="AJ28" i="28"/>
  <c r="AJ27" i="28"/>
  <c r="AJ26" i="28"/>
  <c r="AJ25" i="28"/>
  <c r="AJ24" i="28"/>
  <c r="AJ23" i="28"/>
  <c r="AJ22" i="28"/>
  <c r="AJ21" i="28"/>
  <c r="AJ20" i="28"/>
  <c r="AJ19" i="28"/>
  <c r="AJ18" i="28"/>
  <c r="AJ17" i="28"/>
  <c r="AJ16" i="28"/>
  <c r="AJ15" i="28"/>
  <c r="AJ14" i="28"/>
  <c r="AJ13" i="28"/>
  <c r="AJ12" i="28"/>
  <c r="AJ11" i="28"/>
  <c r="AJ10" i="28"/>
  <c r="AJ9" i="28"/>
  <c r="AI143" i="28"/>
  <c r="AI142" i="28"/>
  <c r="AI141" i="28"/>
  <c r="AI140" i="28"/>
  <c r="AI139" i="28"/>
  <c r="AI138" i="28"/>
  <c r="AI137" i="28"/>
  <c r="AI136" i="28"/>
  <c r="AI135" i="28"/>
  <c r="AI134" i="28"/>
  <c r="AI133" i="28"/>
  <c r="AI132" i="28"/>
  <c r="AI131" i="28"/>
  <c r="AI130" i="28"/>
  <c r="AI129" i="28"/>
  <c r="AI128" i="28"/>
  <c r="AI127" i="28"/>
  <c r="AI126" i="28"/>
  <c r="AI125" i="28"/>
  <c r="AI124" i="28"/>
  <c r="AI123" i="28"/>
  <c r="AI122" i="28"/>
  <c r="AI121" i="28"/>
  <c r="AI120" i="28"/>
  <c r="AI119" i="28"/>
  <c r="AI118" i="28"/>
  <c r="AI117" i="28"/>
  <c r="AI116" i="28"/>
  <c r="AI115" i="28"/>
  <c r="AI114" i="28"/>
  <c r="AI113" i="28"/>
  <c r="AI112" i="28"/>
  <c r="AI111" i="28"/>
  <c r="AI110" i="28"/>
  <c r="AI109" i="28"/>
  <c r="AI108" i="28"/>
  <c r="AI107" i="28"/>
  <c r="AI106" i="28"/>
  <c r="AI105" i="28"/>
  <c r="AI104" i="28"/>
  <c r="AI103" i="28"/>
  <c r="AI102" i="28"/>
  <c r="AI101" i="28"/>
  <c r="AI100" i="28"/>
  <c r="AI99" i="28"/>
  <c r="AI98" i="28"/>
  <c r="AI97" i="28"/>
  <c r="AI96" i="28"/>
  <c r="AI95" i="28"/>
  <c r="AI94" i="28"/>
  <c r="AI93" i="28"/>
  <c r="AI92" i="28"/>
  <c r="AI91" i="28"/>
  <c r="AI90" i="28"/>
  <c r="AI89" i="28"/>
  <c r="AI88" i="28"/>
  <c r="AI87" i="28"/>
  <c r="AI86" i="28"/>
  <c r="AI85" i="28"/>
  <c r="AI84" i="28"/>
  <c r="AI83" i="28"/>
  <c r="AI82" i="28"/>
  <c r="AI81" i="28"/>
  <c r="AI80" i="28"/>
  <c r="AI79" i="28"/>
  <c r="AI78" i="28"/>
  <c r="AI77" i="28"/>
  <c r="AI76" i="28"/>
  <c r="AI75" i="28"/>
  <c r="AI74" i="28"/>
  <c r="AI73" i="28"/>
  <c r="AI72" i="28"/>
  <c r="AI71" i="28"/>
  <c r="AI70" i="28"/>
  <c r="AI69" i="28"/>
  <c r="AI68" i="28"/>
  <c r="AI67" i="28"/>
  <c r="AI66" i="28"/>
  <c r="AI65" i="28"/>
  <c r="AI64" i="28"/>
  <c r="AI63" i="28"/>
  <c r="AI62" i="28"/>
  <c r="AI61" i="28"/>
  <c r="AI60" i="28"/>
  <c r="AI59" i="28"/>
  <c r="AI58" i="28"/>
  <c r="AI57" i="28"/>
  <c r="AI56" i="28"/>
  <c r="AI55" i="28"/>
  <c r="AI54" i="28"/>
  <c r="AI53" i="28"/>
  <c r="AI52" i="28"/>
  <c r="AI51" i="28"/>
  <c r="AI50" i="28"/>
  <c r="AI49" i="28"/>
  <c r="AI48" i="28"/>
  <c r="AI47" i="28"/>
  <c r="AI46" i="28"/>
  <c r="AI45" i="28"/>
  <c r="AI44" i="28"/>
  <c r="AI43" i="28"/>
  <c r="AI42" i="28"/>
  <c r="AI41" i="28"/>
  <c r="AI40" i="28"/>
  <c r="AI39" i="28"/>
  <c r="AI38" i="28"/>
  <c r="AI37" i="28"/>
  <c r="AI36" i="28"/>
  <c r="AI35" i="28"/>
  <c r="AI34" i="28"/>
  <c r="AI33" i="28"/>
  <c r="AI32" i="28"/>
  <c r="AI31" i="28"/>
  <c r="AI30" i="28"/>
  <c r="AI29" i="28"/>
  <c r="AI28" i="28"/>
  <c r="AI27" i="28"/>
  <c r="AI26" i="28"/>
  <c r="AI25" i="28"/>
  <c r="AI24" i="28"/>
  <c r="AI23" i="28"/>
  <c r="AI22" i="28"/>
  <c r="AI21" i="28"/>
  <c r="AI20" i="28"/>
  <c r="AI19" i="28"/>
  <c r="AI18" i="28"/>
  <c r="AI17" i="28"/>
  <c r="AI16" i="28"/>
  <c r="AI15" i="28"/>
  <c r="AI14" i="28"/>
  <c r="AI13" i="28"/>
  <c r="AI12" i="28"/>
  <c r="AI11" i="28"/>
  <c r="AI10" i="28"/>
  <c r="AI9" i="28"/>
  <c r="AH143" i="28"/>
  <c r="AH142" i="28"/>
  <c r="AH141" i="28"/>
  <c r="AH140" i="28"/>
  <c r="AH139" i="28"/>
  <c r="AH138" i="28"/>
  <c r="AH137" i="28"/>
  <c r="AH136" i="28"/>
  <c r="AH135" i="28"/>
  <c r="AH134" i="28"/>
  <c r="AH133" i="28"/>
  <c r="AH132" i="28"/>
  <c r="AH131" i="28"/>
  <c r="AH130" i="28"/>
  <c r="AH129" i="28"/>
  <c r="AH128" i="28"/>
  <c r="AH127" i="28"/>
  <c r="AH126" i="28"/>
  <c r="AH125" i="28"/>
  <c r="AH124" i="28"/>
  <c r="AH123" i="28"/>
  <c r="AH122" i="28"/>
  <c r="AH121" i="28"/>
  <c r="AH120" i="28"/>
  <c r="AH119" i="28"/>
  <c r="AH118" i="28"/>
  <c r="AH117" i="28"/>
  <c r="AH116" i="28"/>
  <c r="AH115" i="28"/>
  <c r="AH114" i="28"/>
  <c r="AH113" i="28"/>
  <c r="AH112" i="28"/>
  <c r="AH111" i="28"/>
  <c r="AH110" i="28"/>
  <c r="AH109" i="28"/>
  <c r="AH108" i="28"/>
  <c r="AH107" i="28"/>
  <c r="AH106" i="28"/>
  <c r="AH105" i="28"/>
  <c r="AH104" i="28"/>
  <c r="AH103" i="28"/>
  <c r="AH102" i="28"/>
  <c r="AH101" i="28"/>
  <c r="AH100" i="28"/>
  <c r="AH99" i="28"/>
  <c r="AH98" i="28"/>
  <c r="AH97" i="28"/>
  <c r="AH96" i="28"/>
  <c r="AH95" i="28"/>
  <c r="AH94" i="28"/>
  <c r="AH93" i="28"/>
  <c r="AH92" i="28"/>
  <c r="AH91" i="28"/>
  <c r="AH90" i="28"/>
  <c r="AH89" i="28"/>
  <c r="AH88" i="28"/>
  <c r="AH87" i="28"/>
  <c r="AH86" i="28"/>
  <c r="AH85" i="28"/>
  <c r="AH84" i="28"/>
  <c r="AH83" i="28"/>
  <c r="AH82" i="28"/>
  <c r="AH81" i="28"/>
  <c r="AH80" i="28"/>
  <c r="AH79" i="28"/>
  <c r="AH78" i="28"/>
  <c r="AH77" i="28"/>
  <c r="AH76" i="28"/>
  <c r="AH75" i="28"/>
  <c r="AH74" i="28"/>
  <c r="AH73" i="28"/>
  <c r="AH72" i="28"/>
  <c r="AH71" i="28"/>
  <c r="AH70" i="28"/>
  <c r="AH69" i="28"/>
  <c r="AH68" i="28"/>
  <c r="AH67" i="28"/>
  <c r="AH66" i="28"/>
  <c r="AH65" i="28"/>
  <c r="AH64" i="28"/>
  <c r="AH63" i="28"/>
  <c r="AH62" i="28"/>
  <c r="AH61" i="28"/>
  <c r="AH60" i="28"/>
  <c r="AH59" i="28"/>
  <c r="AH58" i="28"/>
  <c r="AH57" i="28"/>
  <c r="AH56" i="28"/>
  <c r="AH55" i="28"/>
  <c r="AH54" i="28"/>
  <c r="AH53" i="28"/>
  <c r="AH52" i="28"/>
  <c r="AH51" i="28"/>
  <c r="AH50" i="28"/>
  <c r="AH49" i="28"/>
  <c r="AH48" i="28"/>
  <c r="AH47" i="28"/>
  <c r="AH46" i="28"/>
  <c r="AH45" i="28"/>
  <c r="AH44" i="28"/>
  <c r="AH43" i="28"/>
  <c r="AH42" i="28"/>
  <c r="AH41" i="28"/>
  <c r="AH40" i="28"/>
  <c r="AH39" i="28"/>
  <c r="AH38" i="28"/>
  <c r="AH37" i="28"/>
  <c r="AH36" i="28"/>
  <c r="AH35" i="28"/>
  <c r="AH34" i="28"/>
  <c r="AH33" i="28"/>
  <c r="AH32" i="28"/>
  <c r="AH31" i="28"/>
  <c r="AH30" i="28"/>
  <c r="AH29" i="28"/>
  <c r="AH28" i="28"/>
  <c r="AH27" i="28"/>
  <c r="AH26" i="28"/>
  <c r="AH25" i="28"/>
  <c r="AH24" i="28"/>
  <c r="AH23" i="28"/>
  <c r="AH22" i="28"/>
  <c r="AH21" i="28"/>
  <c r="AH20" i="28"/>
  <c r="AH19" i="28"/>
  <c r="AH18" i="28"/>
  <c r="AH17" i="28"/>
  <c r="AH16" i="28"/>
  <c r="AH15" i="28"/>
  <c r="AH14" i="28"/>
  <c r="AH13" i="28"/>
  <c r="AH12" i="28"/>
  <c r="AH11" i="28"/>
  <c r="AH10" i="28"/>
  <c r="AH9" i="28"/>
  <c r="AG143" i="28"/>
  <c r="AG142" i="28"/>
  <c r="AG141" i="28"/>
  <c r="AG140" i="28"/>
  <c r="AG139" i="28"/>
  <c r="AG138" i="28"/>
  <c r="AG137" i="28"/>
  <c r="AG136" i="28"/>
  <c r="AG135" i="28"/>
  <c r="AG134" i="28"/>
  <c r="AG133" i="28"/>
  <c r="AG132" i="28"/>
  <c r="AG131" i="28"/>
  <c r="AG130" i="28"/>
  <c r="AG129" i="28"/>
  <c r="AG128" i="28"/>
  <c r="AG127" i="28"/>
  <c r="AG126" i="28"/>
  <c r="AG125" i="28"/>
  <c r="AG124" i="28"/>
  <c r="AG123" i="28"/>
  <c r="AG122" i="28"/>
  <c r="AG121" i="28"/>
  <c r="AG120" i="28"/>
  <c r="AG119" i="28"/>
  <c r="AG118" i="28"/>
  <c r="AG117" i="28"/>
  <c r="AG116" i="28"/>
  <c r="AG115" i="28"/>
  <c r="AG114" i="28"/>
  <c r="AG113" i="28"/>
  <c r="AG112" i="28"/>
  <c r="AG111" i="28"/>
  <c r="AG110" i="28"/>
  <c r="AG109" i="28"/>
  <c r="AG108" i="28"/>
  <c r="AG107" i="28"/>
  <c r="AG106" i="28"/>
  <c r="AG105" i="28"/>
  <c r="AG104" i="28"/>
  <c r="AG103" i="28"/>
  <c r="AG102" i="28"/>
  <c r="AG101" i="28"/>
  <c r="AG100" i="28"/>
  <c r="AG99" i="28"/>
  <c r="AG98" i="28"/>
  <c r="AG97" i="28"/>
  <c r="AG96" i="28"/>
  <c r="AG95" i="28"/>
  <c r="AG94" i="28"/>
  <c r="AG93" i="28"/>
  <c r="AG92" i="28"/>
  <c r="AG91" i="28"/>
  <c r="AG90" i="28"/>
  <c r="AG89" i="28"/>
  <c r="AG88" i="28"/>
  <c r="AG87" i="28"/>
  <c r="AG86" i="28"/>
  <c r="AG85" i="28"/>
  <c r="AG84" i="28"/>
  <c r="AG83" i="28"/>
  <c r="AG82" i="28"/>
  <c r="AG81" i="28"/>
  <c r="AG80" i="28"/>
  <c r="AG79" i="28"/>
  <c r="AG78" i="28"/>
  <c r="AG77" i="28"/>
  <c r="AG76" i="28"/>
  <c r="AG75" i="28"/>
  <c r="AG74" i="28"/>
  <c r="AG73" i="28"/>
  <c r="AG72" i="28"/>
  <c r="AG71" i="28"/>
  <c r="AG70" i="28"/>
  <c r="AG69" i="28"/>
  <c r="AG68" i="28"/>
  <c r="AG67" i="28"/>
  <c r="AG66" i="28"/>
  <c r="AG65" i="28"/>
  <c r="AG64" i="28"/>
  <c r="AG63" i="28"/>
  <c r="AG62" i="28"/>
  <c r="AG61" i="28"/>
  <c r="AG60" i="28"/>
  <c r="AG59" i="28"/>
  <c r="AG58" i="28"/>
  <c r="AG57" i="28"/>
  <c r="AG56" i="28"/>
  <c r="AG55" i="28"/>
  <c r="AG54" i="28"/>
  <c r="AG53" i="28"/>
  <c r="AG52" i="28"/>
  <c r="AG51" i="28"/>
  <c r="AG50" i="28"/>
  <c r="AG49" i="28"/>
  <c r="AG48" i="28"/>
  <c r="AG47" i="28"/>
  <c r="AG46" i="28"/>
  <c r="AG45" i="28"/>
  <c r="AG44" i="28"/>
  <c r="AG43" i="28"/>
  <c r="AG42" i="28"/>
  <c r="AG41" i="28"/>
  <c r="AG40" i="28"/>
  <c r="AG39" i="28"/>
  <c r="AG38" i="28"/>
  <c r="AG37" i="28"/>
  <c r="AG36" i="28"/>
  <c r="AG35" i="28"/>
  <c r="AG34" i="28"/>
  <c r="AG33" i="28"/>
  <c r="AG32" i="28"/>
  <c r="AG31" i="28"/>
  <c r="AG30" i="28"/>
  <c r="AG29" i="28"/>
  <c r="AG28" i="28"/>
  <c r="AG27" i="28"/>
  <c r="AG26" i="28"/>
  <c r="AG25" i="28"/>
  <c r="AG24" i="28"/>
  <c r="AG23" i="28"/>
  <c r="AG22" i="28"/>
  <c r="AG21" i="28"/>
  <c r="AG20" i="28"/>
  <c r="AG19" i="28"/>
  <c r="AG18" i="28"/>
  <c r="AG17" i="28"/>
  <c r="AG16" i="28"/>
  <c r="AG15" i="28"/>
  <c r="AG14" i="28"/>
  <c r="AG13" i="28"/>
  <c r="AG12" i="28"/>
  <c r="AG11" i="28"/>
  <c r="AG10" i="28"/>
  <c r="AG9" i="28"/>
  <c r="AF143" i="28"/>
  <c r="AF142" i="28"/>
  <c r="AF141" i="28"/>
  <c r="AF140" i="28"/>
  <c r="AF139" i="28"/>
  <c r="AF138" i="28"/>
  <c r="AF137" i="28"/>
  <c r="AF136" i="28"/>
  <c r="AF135" i="28"/>
  <c r="AF134" i="28"/>
  <c r="AF133" i="28"/>
  <c r="AF132" i="28"/>
  <c r="AF131" i="28"/>
  <c r="AF130" i="28"/>
  <c r="AF129" i="28"/>
  <c r="AF128" i="28"/>
  <c r="AF127" i="28"/>
  <c r="AF126" i="28"/>
  <c r="AF125" i="28"/>
  <c r="AF124" i="28"/>
  <c r="AF123" i="28"/>
  <c r="AF122" i="28"/>
  <c r="AF121" i="28"/>
  <c r="AF120" i="28"/>
  <c r="AF119" i="28"/>
  <c r="AF118" i="28"/>
  <c r="AF117" i="28"/>
  <c r="AF116" i="28"/>
  <c r="AF115" i="28"/>
  <c r="AF114" i="28"/>
  <c r="AF113" i="28"/>
  <c r="AF112" i="28"/>
  <c r="AF111" i="28"/>
  <c r="AF110" i="28"/>
  <c r="AF109" i="28"/>
  <c r="AF108" i="28"/>
  <c r="AF107" i="28"/>
  <c r="AF106" i="28"/>
  <c r="AF105" i="28"/>
  <c r="AF104" i="28"/>
  <c r="AF103" i="28"/>
  <c r="AF102" i="28"/>
  <c r="AF101" i="28"/>
  <c r="AF100" i="28"/>
  <c r="AF99" i="28"/>
  <c r="AF98" i="28"/>
  <c r="AF97" i="28"/>
  <c r="AF96" i="28"/>
  <c r="AF95" i="28"/>
  <c r="AF94" i="28"/>
  <c r="AF93" i="28"/>
  <c r="AF92" i="28"/>
  <c r="AF91" i="28"/>
  <c r="AF90" i="28"/>
  <c r="AF89" i="28"/>
  <c r="AF88" i="28"/>
  <c r="AF87" i="28"/>
  <c r="AF86" i="28"/>
  <c r="AF85" i="28"/>
  <c r="AF84" i="28"/>
  <c r="AF83" i="28"/>
  <c r="AF82" i="28"/>
  <c r="AF81" i="28"/>
  <c r="AF80" i="28"/>
  <c r="AF79" i="28"/>
  <c r="AF78" i="28"/>
  <c r="AF77" i="28"/>
  <c r="AF76" i="28"/>
  <c r="AF75" i="28"/>
  <c r="AF74" i="28"/>
  <c r="AF73" i="28"/>
  <c r="AF72" i="28"/>
  <c r="AF71" i="28"/>
  <c r="AF70" i="28"/>
  <c r="AF69" i="28"/>
  <c r="AF68" i="28"/>
  <c r="AF67" i="28"/>
  <c r="AF66" i="28"/>
  <c r="AF65" i="28"/>
  <c r="AF64" i="28"/>
  <c r="AF63" i="28"/>
  <c r="AF62" i="28"/>
  <c r="AF61" i="28"/>
  <c r="AF60" i="28"/>
  <c r="AF59" i="28"/>
  <c r="AF58" i="28"/>
  <c r="AF57" i="28"/>
  <c r="AF56" i="28"/>
  <c r="AF55" i="28"/>
  <c r="AF54" i="28"/>
  <c r="AF53" i="28"/>
  <c r="AF52" i="28"/>
  <c r="AF51" i="28"/>
  <c r="AF50" i="28"/>
  <c r="AF49" i="28"/>
  <c r="AF48" i="28"/>
  <c r="AF47" i="28"/>
  <c r="AF46" i="28"/>
  <c r="AF45" i="28"/>
  <c r="AF44" i="28"/>
  <c r="AF43" i="28"/>
  <c r="AF42" i="28"/>
  <c r="AF41" i="28"/>
  <c r="AF40" i="28"/>
  <c r="AF39" i="28"/>
  <c r="AF38" i="28"/>
  <c r="AF37" i="28"/>
  <c r="AF36" i="28"/>
  <c r="AF35" i="28"/>
  <c r="AF34" i="28"/>
  <c r="AF33" i="28"/>
  <c r="AF32" i="28"/>
  <c r="AF31" i="28"/>
  <c r="AF30" i="28"/>
  <c r="AF29" i="28"/>
  <c r="AF28" i="28"/>
  <c r="AF27" i="28"/>
  <c r="AF26" i="28"/>
  <c r="AF25" i="28"/>
  <c r="AF24" i="28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AF9" i="28"/>
  <c r="AE143" i="28"/>
  <c r="AE142" i="28"/>
  <c r="AE141" i="28"/>
  <c r="AE140" i="28"/>
  <c r="AE139" i="28"/>
  <c r="AE138" i="28"/>
  <c r="AE137" i="28"/>
  <c r="AE136" i="28"/>
  <c r="AE135" i="28"/>
  <c r="AE134" i="28"/>
  <c r="AE133" i="28"/>
  <c r="AE132" i="28"/>
  <c r="AE131" i="28"/>
  <c r="AE130" i="28"/>
  <c r="AE129" i="28"/>
  <c r="AE128" i="28"/>
  <c r="AE127" i="28"/>
  <c r="AE126" i="28"/>
  <c r="AE125" i="28"/>
  <c r="AE124" i="28"/>
  <c r="AE123" i="28"/>
  <c r="AE122" i="28"/>
  <c r="AE121" i="28"/>
  <c r="AE120" i="28"/>
  <c r="AE119" i="28"/>
  <c r="AE118" i="28"/>
  <c r="AE117" i="28"/>
  <c r="AE116" i="28"/>
  <c r="AE115" i="28"/>
  <c r="AE114" i="28"/>
  <c r="AE113" i="28"/>
  <c r="AE112" i="28"/>
  <c r="AE111" i="28"/>
  <c r="AE110" i="28"/>
  <c r="AE109" i="28"/>
  <c r="AE108" i="28"/>
  <c r="AE107" i="28"/>
  <c r="AE106" i="28"/>
  <c r="AE105" i="28"/>
  <c r="AE104" i="28"/>
  <c r="AE103" i="28"/>
  <c r="AE102" i="28"/>
  <c r="AE101" i="28"/>
  <c r="AE100" i="28"/>
  <c r="AE99" i="28"/>
  <c r="AE98" i="28"/>
  <c r="AE97" i="28"/>
  <c r="AE96" i="28"/>
  <c r="AE95" i="28"/>
  <c r="AE94" i="28"/>
  <c r="AE93" i="28"/>
  <c r="AE92" i="28"/>
  <c r="AE91" i="28"/>
  <c r="AE90" i="28"/>
  <c r="AE89" i="28"/>
  <c r="AE88" i="28"/>
  <c r="AE87" i="28"/>
  <c r="AE86" i="28"/>
  <c r="AE85" i="28"/>
  <c r="AE84" i="28"/>
  <c r="AE83" i="28"/>
  <c r="AE82" i="28"/>
  <c r="AE81" i="28"/>
  <c r="AE80" i="28"/>
  <c r="AE79" i="28"/>
  <c r="AE78" i="28"/>
  <c r="AE77" i="28"/>
  <c r="AE76" i="28"/>
  <c r="AE75" i="28"/>
  <c r="AE74" i="28"/>
  <c r="AE73" i="28"/>
  <c r="AE72" i="28"/>
  <c r="AE71" i="28"/>
  <c r="AE70" i="28"/>
  <c r="AE69" i="28"/>
  <c r="AE68" i="28"/>
  <c r="AE67" i="28"/>
  <c r="AE66" i="28"/>
  <c r="AE65" i="28"/>
  <c r="AE64" i="28"/>
  <c r="AE63" i="28"/>
  <c r="AE62" i="28"/>
  <c r="AE61" i="28"/>
  <c r="AE60" i="28"/>
  <c r="AE59" i="28"/>
  <c r="AE58" i="28"/>
  <c r="AE57" i="28"/>
  <c r="AE56" i="28"/>
  <c r="AE55" i="28"/>
  <c r="AE54" i="28"/>
  <c r="AE53" i="28"/>
  <c r="AE52" i="28"/>
  <c r="AE51" i="28"/>
  <c r="AE50" i="28"/>
  <c r="AE49" i="28"/>
  <c r="AE48" i="28"/>
  <c r="AE47" i="28"/>
  <c r="AE46" i="28"/>
  <c r="AE45" i="28"/>
  <c r="AE44" i="28"/>
  <c r="AE43" i="28"/>
  <c r="AE42" i="28"/>
  <c r="AE41" i="28"/>
  <c r="AE40" i="28"/>
  <c r="AE39" i="28"/>
  <c r="AE38" i="28"/>
  <c r="AE37" i="28"/>
  <c r="AE36" i="28"/>
  <c r="AE35" i="28"/>
  <c r="AE34" i="28"/>
  <c r="AE33" i="28"/>
  <c r="AE32" i="28"/>
  <c r="AE31" i="28"/>
  <c r="AE30" i="28"/>
  <c r="AE29" i="28"/>
  <c r="AE28" i="28"/>
  <c r="AE27" i="28"/>
  <c r="AE26" i="28"/>
  <c r="AE25" i="28"/>
  <c r="AE24" i="28"/>
  <c r="AE23" i="28"/>
  <c r="AE22" i="28"/>
  <c r="AE21" i="28"/>
  <c r="AE20" i="28"/>
  <c r="AE19" i="28"/>
  <c r="AE18" i="28"/>
  <c r="AE17" i="28"/>
  <c r="AE16" i="28"/>
  <c r="AE15" i="28"/>
  <c r="AE14" i="28"/>
  <c r="AE13" i="28"/>
  <c r="AE12" i="28"/>
  <c r="AE11" i="28"/>
  <c r="AE10" i="28"/>
  <c r="AE9" i="28"/>
  <c r="AD143" i="28"/>
  <c r="AD142" i="28"/>
  <c r="AD141" i="28"/>
  <c r="AD140" i="28"/>
  <c r="AD139" i="28"/>
  <c r="AD138" i="28"/>
  <c r="AD137" i="28"/>
  <c r="AD136" i="28"/>
  <c r="AD135" i="28"/>
  <c r="AD134" i="28"/>
  <c r="AD133" i="28"/>
  <c r="AD132" i="28"/>
  <c r="AD131" i="28"/>
  <c r="AD130" i="28"/>
  <c r="AD129" i="28"/>
  <c r="AD128" i="28"/>
  <c r="AD127" i="28"/>
  <c r="AD126" i="28"/>
  <c r="AD125" i="28"/>
  <c r="AD124" i="28"/>
  <c r="AD123" i="28"/>
  <c r="AD122" i="28"/>
  <c r="AD121" i="28"/>
  <c r="AD120" i="28"/>
  <c r="AD119" i="28"/>
  <c r="AD118" i="28"/>
  <c r="AD117" i="28"/>
  <c r="AD116" i="28"/>
  <c r="AD115" i="28"/>
  <c r="AD114" i="28"/>
  <c r="AD113" i="28"/>
  <c r="AD112" i="28"/>
  <c r="AD111" i="28"/>
  <c r="AD110" i="28"/>
  <c r="AD109" i="28"/>
  <c r="AD108" i="28"/>
  <c r="AD107" i="28"/>
  <c r="AD106" i="28"/>
  <c r="AD105" i="28"/>
  <c r="AD104" i="28"/>
  <c r="AD103" i="28"/>
  <c r="AD102" i="28"/>
  <c r="AD101" i="28"/>
  <c r="AD100" i="28"/>
  <c r="AD99" i="28"/>
  <c r="AD98" i="28"/>
  <c r="AD97" i="28"/>
  <c r="AD96" i="28"/>
  <c r="AD95" i="28"/>
  <c r="AD94" i="28"/>
  <c r="AD93" i="28"/>
  <c r="AD92" i="28"/>
  <c r="AD91" i="28"/>
  <c r="AD90" i="28"/>
  <c r="AD89" i="28"/>
  <c r="AD88" i="28"/>
  <c r="AD87" i="28"/>
  <c r="AD86" i="28"/>
  <c r="AD85" i="28"/>
  <c r="AD84" i="28"/>
  <c r="AD83" i="28"/>
  <c r="AD82" i="28"/>
  <c r="AD81" i="28"/>
  <c r="AD80" i="28"/>
  <c r="AD79" i="28"/>
  <c r="AD78" i="28"/>
  <c r="AD77" i="28"/>
  <c r="AD76" i="28"/>
  <c r="AD75" i="28"/>
  <c r="AD74" i="28"/>
  <c r="AD73" i="28"/>
  <c r="AD72" i="28"/>
  <c r="AD71" i="28"/>
  <c r="AD70" i="28"/>
  <c r="AD69" i="28"/>
  <c r="AD68" i="28"/>
  <c r="AD67" i="28"/>
  <c r="AD66" i="28"/>
  <c r="AD65" i="28"/>
  <c r="AD64" i="28"/>
  <c r="AD63" i="28"/>
  <c r="AD62" i="28"/>
  <c r="AD61" i="28"/>
  <c r="AD60" i="28"/>
  <c r="AD59" i="28"/>
  <c r="AD58" i="28"/>
  <c r="AD57" i="28"/>
  <c r="AD56" i="28"/>
  <c r="AD55" i="28"/>
  <c r="AD54" i="28"/>
  <c r="AD53" i="28"/>
  <c r="AD52" i="28"/>
  <c r="AD51" i="28"/>
  <c r="AD50" i="28"/>
  <c r="AD49" i="28"/>
  <c r="AD48" i="28"/>
  <c r="AD47" i="28"/>
  <c r="AD46" i="28"/>
  <c r="AD45" i="28"/>
  <c r="AD44" i="28"/>
  <c r="AD43" i="28"/>
  <c r="AD42" i="28"/>
  <c r="AD41" i="28"/>
  <c r="AD40" i="28"/>
  <c r="AD39" i="28"/>
  <c r="AD38" i="28"/>
  <c r="AD37" i="28"/>
  <c r="AD36" i="28"/>
  <c r="AD35" i="28"/>
  <c r="AD34" i="28"/>
  <c r="AD33" i="28"/>
  <c r="AD32" i="28"/>
  <c r="AD31" i="28"/>
  <c r="AD30" i="28"/>
  <c r="AD29" i="28"/>
  <c r="AD28" i="28"/>
  <c r="AD27" i="28"/>
  <c r="AD26" i="28"/>
  <c r="AD25" i="28"/>
  <c r="AD24" i="28"/>
  <c r="AD23" i="28"/>
  <c r="AD22" i="28"/>
  <c r="AD21" i="28"/>
  <c r="AD20" i="28"/>
  <c r="AD19" i="28"/>
  <c r="AD18" i="28"/>
  <c r="AD17" i="28"/>
  <c r="AD16" i="28"/>
  <c r="AD15" i="28"/>
  <c r="AD14" i="28"/>
  <c r="AD13" i="28"/>
  <c r="AD12" i="28"/>
  <c r="AD11" i="28"/>
  <c r="AD10" i="28"/>
  <c r="AD9" i="28"/>
  <c r="AC143" i="28"/>
  <c r="AC142" i="28"/>
  <c r="AC141" i="28"/>
  <c r="AC140" i="28"/>
  <c r="AC139" i="28"/>
  <c r="AC138" i="28"/>
  <c r="AC137" i="28"/>
  <c r="AC136" i="28"/>
  <c r="AC135" i="28"/>
  <c r="AC134" i="28"/>
  <c r="AC133" i="28"/>
  <c r="AC132" i="28"/>
  <c r="AC131" i="28"/>
  <c r="AC130" i="28"/>
  <c r="AC129" i="28"/>
  <c r="AC128" i="28"/>
  <c r="AC127" i="28"/>
  <c r="AC126" i="28"/>
  <c r="AC125" i="28"/>
  <c r="AC124" i="28"/>
  <c r="AC123" i="28"/>
  <c r="AC122" i="28"/>
  <c r="AC121" i="28"/>
  <c r="AC120" i="28"/>
  <c r="AC119" i="28"/>
  <c r="AC118" i="28"/>
  <c r="AC117" i="28"/>
  <c r="AC116" i="28"/>
  <c r="AC115" i="28"/>
  <c r="AC114" i="28"/>
  <c r="AC113" i="28"/>
  <c r="AC112" i="28"/>
  <c r="AC111" i="28"/>
  <c r="AC110" i="28"/>
  <c r="AC109" i="28"/>
  <c r="AC108" i="28"/>
  <c r="AC107" i="28"/>
  <c r="AC106" i="28"/>
  <c r="AC105" i="28"/>
  <c r="AC104" i="28"/>
  <c r="AC103" i="28"/>
  <c r="AC102" i="28"/>
  <c r="AC101" i="28"/>
  <c r="AC100" i="28"/>
  <c r="AC99" i="28"/>
  <c r="AC98" i="28"/>
  <c r="AC97" i="28"/>
  <c r="AC96" i="28"/>
  <c r="AC95" i="28"/>
  <c r="AC94" i="28"/>
  <c r="AC93" i="28"/>
  <c r="AC92" i="28"/>
  <c r="AC91" i="28"/>
  <c r="AC90" i="28"/>
  <c r="AC89" i="28"/>
  <c r="AC88" i="28"/>
  <c r="AC87" i="28"/>
  <c r="AC86" i="28"/>
  <c r="AC85" i="28"/>
  <c r="AC84" i="28"/>
  <c r="AC83" i="28"/>
  <c r="AC82" i="28"/>
  <c r="AC81" i="28"/>
  <c r="AC80" i="28"/>
  <c r="AC79" i="28"/>
  <c r="AC78" i="28"/>
  <c r="AC77" i="28"/>
  <c r="AC76" i="28"/>
  <c r="AC75" i="28"/>
  <c r="AC74" i="28"/>
  <c r="AC73" i="28"/>
  <c r="AC72" i="28"/>
  <c r="AC71" i="28"/>
  <c r="AC70" i="28"/>
  <c r="AC69" i="28"/>
  <c r="AC68" i="28"/>
  <c r="AC67" i="28"/>
  <c r="AC66" i="28"/>
  <c r="AC65" i="28"/>
  <c r="AC64" i="28"/>
  <c r="AC63" i="28"/>
  <c r="AC62" i="28"/>
  <c r="AC61" i="28"/>
  <c r="AC60" i="28"/>
  <c r="AC59" i="28"/>
  <c r="AC58" i="28"/>
  <c r="AC57" i="28"/>
  <c r="AC56" i="28"/>
  <c r="AC55" i="28"/>
  <c r="AC54" i="28"/>
  <c r="AC53" i="28"/>
  <c r="AC52" i="28"/>
  <c r="AC51" i="28"/>
  <c r="AC50" i="28"/>
  <c r="AC49" i="28"/>
  <c r="AC48" i="28"/>
  <c r="AC47" i="28"/>
  <c r="AC46" i="28"/>
  <c r="AC45" i="28"/>
  <c r="AC44" i="28"/>
  <c r="AC43" i="28"/>
  <c r="AC42" i="28"/>
  <c r="AC41" i="28"/>
  <c r="AC40" i="28"/>
  <c r="AC39" i="28"/>
  <c r="AC38" i="28"/>
  <c r="AC37" i="28"/>
  <c r="AC36" i="28"/>
  <c r="AC35" i="28"/>
  <c r="AC34" i="28"/>
  <c r="AC33" i="28"/>
  <c r="AC32" i="28"/>
  <c r="AC31" i="28"/>
  <c r="AC30" i="28"/>
  <c r="AC29" i="28"/>
  <c r="AC28" i="28"/>
  <c r="AC27" i="28"/>
  <c r="AC26" i="28"/>
  <c r="AC25" i="28"/>
  <c r="AC24" i="28"/>
  <c r="AC23" i="28"/>
  <c r="AC22" i="28"/>
  <c r="AC21" i="28"/>
  <c r="AC20" i="28"/>
  <c r="AC19" i="28"/>
  <c r="AC18" i="28"/>
  <c r="AC17" i="28"/>
  <c r="AC16" i="28"/>
  <c r="AC15" i="28"/>
  <c r="AC14" i="28"/>
  <c r="AC13" i="28"/>
  <c r="AC12" i="28"/>
  <c r="AC11" i="28"/>
  <c r="AC10" i="28"/>
  <c r="AC9" i="28"/>
  <c r="AB143" i="28"/>
  <c r="AB142" i="28"/>
  <c r="AB141" i="28"/>
  <c r="AB140" i="28"/>
  <c r="AB139" i="28"/>
  <c r="AB138" i="28"/>
  <c r="AB137" i="28"/>
  <c r="AB136" i="28"/>
  <c r="AB135" i="28"/>
  <c r="AB134" i="28"/>
  <c r="AB133" i="28"/>
  <c r="AB132" i="28"/>
  <c r="AB131" i="28"/>
  <c r="AB130" i="28"/>
  <c r="AB129" i="28"/>
  <c r="AB128" i="28"/>
  <c r="AB127" i="28"/>
  <c r="AB126" i="28"/>
  <c r="AB125" i="28"/>
  <c r="AB124" i="28"/>
  <c r="AB123" i="28"/>
  <c r="AB122" i="28"/>
  <c r="AB121" i="28"/>
  <c r="AB120" i="28"/>
  <c r="AB119" i="28"/>
  <c r="AB118" i="28"/>
  <c r="AB117" i="28"/>
  <c r="AB116" i="28"/>
  <c r="AB115" i="28"/>
  <c r="AB114" i="28"/>
  <c r="AB113" i="28"/>
  <c r="AB112" i="28"/>
  <c r="AB111" i="28"/>
  <c r="AB110" i="28"/>
  <c r="AB109" i="28"/>
  <c r="AB108" i="28"/>
  <c r="AB107" i="28"/>
  <c r="AB106" i="28"/>
  <c r="AB105" i="28"/>
  <c r="AB104" i="28"/>
  <c r="AB103" i="28"/>
  <c r="AB102" i="28"/>
  <c r="AB101" i="28"/>
  <c r="AB100" i="28"/>
  <c r="AB99" i="28"/>
  <c r="AB98" i="28"/>
  <c r="AB97" i="28"/>
  <c r="AB96" i="28"/>
  <c r="AB95" i="28"/>
  <c r="AB94" i="28"/>
  <c r="AB93" i="28"/>
  <c r="AB92" i="28"/>
  <c r="AB91" i="28"/>
  <c r="AB90" i="28"/>
  <c r="AB89" i="28"/>
  <c r="AB88" i="28"/>
  <c r="AB87" i="28"/>
  <c r="AB86" i="28"/>
  <c r="AB85" i="28"/>
  <c r="AB84" i="28"/>
  <c r="AB83" i="28"/>
  <c r="AB82" i="28"/>
  <c r="AB81" i="28"/>
  <c r="AB80" i="28"/>
  <c r="AB79" i="28"/>
  <c r="AB78" i="28"/>
  <c r="AB77" i="28"/>
  <c r="AB76" i="28"/>
  <c r="AB75" i="28"/>
  <c r="AB74" i="28"/>
  <c r="AB73" i="28"/>
  <c r="AB72" i="28"/>
  <c r="AB71" i="28"/>
  <c r="AB70" i="28"/>
  <c r="AB69" i="28"/>
  <c r="AB68" i="28"/>
  <c r="AB67" i="28"/>
  <c r="AB66" i="28"/>
  <c r="AB65" i="28"/>
  <c r="AB64" i="28"/>
  <c r="AB63" i="28"/>
  <c r="AB62" i="28"/>
  <c r="AB61" i="28"/>
  <c r="AB60" i="28"/>
  <c r="AB59" i="28"/>
  <c r="AB58" i="28"/>
  <c r="AB57" i="28"/>
  <c r="AB56" i="28"/>
  <c r="AB55" i="28"/>
  <c r="AB54" i="28"/>
  <c r="AB53" i="28"/>
  <c r="AB52" i="28"/>
  <c r="AB51" i="28"/>
  <c r="AB50" i="28"/>
  <c r="AB49" i="28"/>
  <c r="AB48" i="28"/>
  <c r="AB47" i="28"/>
  <c r="AB46" i="28"/>
  <c r="AB45" i="28"/>
  <c r="AB44" i="28"/>
  <c r="AB43" i="28"/>
  <c r="AB42" i="28"/>
  <c r="AB41" i="28"/>
  <c r="AB40" i="28"/>
  <c r="AB39" i="28"/>
  <c r="AB38" i="28"/>
  <c r="AB37" i="28"/>
  <c r="AB36" i="28"/>
  <c r="AB35" i="28"/>
  <c r="AB34" i="28"/>
  <c r="AB33" i="28"/>
  <c r="AB32" i="28"/>
  <c r="AB31" i="28"/>
  <c r="AB30" i="28"/>
  <c r="AB29" i="28"/>
  <c r="AB28" i="28"/>
  <c r="AB27" i="28"/>
  <c r="AB26" i="28"/>
  <c r="AB25" i="28"/>
  <c r="AB24" i="28"/>
  <c r="AB23" i="28"/>
  <c r="AB22" i="28"/>
  <c r="AB21" i="28"/>
  <c r="AB20" i="28"/>
  <c r="AB19" i="28"/>
  <c r="AB18" i="28"/>
  <c r="AB17" i="28"/>
  <c r="AB16" i="28"/>
  <c r="AB15" i="28"/>
  <c r="AB14" i="28"/>
  <c r="AB13" i="28"/>
  <c r="AB12" i="28"/>
  <c r="AB11" i="28"/>
  <c r="AB10" i="28"/>
  <c r="AB9" i="28"/>
  <c r="AA143" i="28"/>
  <c r="AA142" i="28"/>
  <c r="AA141" i="28"/>
  <c r="AA140" i="28"/>
  <c r="AA139" i="28"/>
  <c r="AA138" i="28"/>
  <c r="AA137" i="28"/>
  <c r="AA136" i="28"/>
  <c r="AA135" i="28"/>
  <c r="AA134" i="28"/>
  <c r="AA133" i="28"/>
  <c r="AA132" i="28"/>
  <c r="AA131" i="28"/>
  <c r="AA130" i="28"/>
  <c r="AA129" i="28"/>
  <c r="AA128" i="28"/>
  <c r="AA127" i="28"/>
  <c r="AA126" i="28"/>
  <c r="AA125" i="28"/>
  <c r="AA124" i="28"/>
  <c r="AA123" i="28"/>
  <c r="AA122" i="28"/>
  <c r="AA121" i="28"/>
  <c r="AA120" i="28"/>
  <c r="AA119" i="28"/>
  <c r="AA118" i="28"/>
  <c r="AA117" i="28"/>
  <c r="AA116" i="28"/>
  <c r="AA115" i="28"/>
  <c r="AA114" i="28"/>
  <c r="AA113" i="28"/>
  <c r="AA112" i="28"/>
  <c r="AA111" i="28"/>
  <c r="AA110" i="28"/>
  <c r="AA109" i="28"/>
  <c r="AA108" i="28"/>
  <c r="AA107" i="28"/>
  <c r="AA106" i="28"/>
  <c r="AA105" i="28"/>
  <c r="AA104" i="28"/>
  <c r="AA103" i="28"/>
  <c r="AA102" i="28"/>
  <c r="AA101" i="28"/>
  <c r="AA100" i="28"/>
  <c r="AA99" i="28"/>
  <c r="AA98" i="28"/>
  <c r="AA97" i="28"/>
  <c r="AA96" i="28"/>
  <c r="AA95" i="28"/>
  <c r="AA94" i="28"/>
  <c r="AA93" i="28"/>
  <c r="AA92" i="28"/>
  <c r="AA91" i="28"/>
  <c r="AA90" i="28"/>
  <c r="AA89" i="28"/>
  <c r="AA88" i="28"/>
  <c r="AA87" i="28"/>
  <c r="AA86" i="28"/>
  <c r="AA85" i="28"/>
  <c r="AA84" i="28"/>
  <c r="AA83" i="28"/>
  <c r="AA82" i="28"/>
  <c r="AA81" i="28"/>
  <c r="AA80" i="28"/>
  <c r="AA79" i="28"/>
  <c r="AA78" i="28"/>
  <c r="AA77" i="28"/>
  <c r="AA76" i="28"/>
  <c r="AA75" i="28"/>
  <c r="AA74" i="28"/>
  <c r="AA73" i="28"/>
  <c r="AA72" i="28"/>
  <c r="AA71" i="28"/>
  <c r="AA70" i="28"/>
  <c r="AA69" i="28"/>
  <c r="AA68" i="28"/>
  <c r="AA67" i="28"/>
  <c r="AA66" i="28"/>
  <c r="AA65" i="28"/>
  <c r="AA64" i="28"/>
  <c r="AA63" i="28"/>
  <c r="AA62" i="28"/>
  <c r="AA61" i="28"/>
  <c r="AA60" i="28"/>
  <c r="AA59" i="28"/>
  <c r="AA58" i="28"/>
  <c r="AA57" i="28"/>
  <c r="AA56" i="28"/>
  <c r="AA55" i="28"/>
  <c r="AA54" i="28"/>
  <c r="AA53" i="28"/>
  <c r="AA52" i="28"/>
  <c r="AA51" i="28"/>
  <c r="AA50" i="28"/>
  <c r="AA49" i="28"/>
  <c r="AA48" i="28"/>
  <c r="AA47" i="28"/>
  <c r="AA46" i="28"/>
  <c r="AA45" i="28"/>
  <c r="AA44" i="28"/>
  <c r="AA43" i="28"/>
  <c r="AA42" i="28"/>
  <c r="AA41" i="28"/>
  <c r="AA40" i="28"/>
  <c r="AA39" i="28"/>
  <c r="AA38" i="28"/>
  <c r="AA37" i="28"/>
  <c r="AA36" i="28"/>
  <c r="AA35" i="28"/>
  <c r="AA34" i="28"/>
  <c r="AA33" i="28"/>
  <c r="AA32" i="28"/>
  <c r="AA31" i="28"/>
  <c r="AA30" i="28"/>
  <c r="AA29" i="28"/>
  <c r="AA28" i="28"/>
  <c r="AA27" i="28"/>
  <c r="AA26" i="28"/>
  <c r="AA25" i="28"/>
  <c r="AA24" i="28"/>
  <c r="AA23" i="28"/>
  <c r="AA22" i="28"/>
  <c r="AA21" i="28"/>
  <c r="AA20" i="28"/>
  <c r="AA19" i="28"/>
  <c r="AA18" i="28"/>
  <c r="AA17" i="28"/>
  <c r="AA16" i="28"/>
  <c r="AA15" i="28"/>
  <c r="AA14" i="28"/>
  <c r="AA13" i="28"/>
  <c r="AA12" i="28"/>
  <c r="AA11" i="28"/>
  <c r="AA10" i="28"/>
  <c r="AA9" i="28"/>
  <c r="Z143" i="28"/>
  <c r="Z142" i="28"/>
  <c r="Z141" i="28"/>
  <c r="Z140" i="28"/>
  <c r="Z139" i="28"/>
  <c r="Z138" i="28"/>
  <c r="Z137" i="28"/>
  <c r="Z136" i="28"/>
  <c r="Z135" i="28"/>
  <c r="Z134" i="28"/>
  <c r="Z133" i="28"/>
  <c r="Z132" i="28"/>
  <c r="Z131" i="28"/>
  <c r="Z130" i="28"/>
  <c r="Z129" i="28"/>
  <c r="Z128" i="28"/>
  <c r="Z127" i="28"/>
  <c r="Z126" i="28"/>
  <c r="Z125" i="28"/>
  <c r="Z124" i="28"/>
  <c r="Z123" i="28"/>
  <c r="Z122" i="28"/>
  <c r="Z121" i="28"/>
  <c r="Z120" i="28"/>
  <c r="Z119" i="28"/>
  <c r="Z118" i="28"/>
  <c r="Z117" i="28"/>
  <c r="Z116" i="28"/>
  <c r="Z115" i="28"/>
  <c r="Z114" i="28"/>
  <c r="Z113" i="28"/>
  <c r="Z112" i="28"/>
  <c r="Z111" i="28"/>
  <c r="Z110" i="28"/>
  <c r="Z109" i="28"/>
  <c r="Z108" i="28"/>
  <c r="Z107" i="28"/>
  <c r="Z106" i="28"/>
  <c r="Z105" i="28"/>
  <c r="Z104" i="28"/>
  <c r="Z103" i="28"/>
  <c r="Z102" i="28"/>
  <c r="Z101" i="28"/>
  <c r="Z100" i="28"/>
  <c r="Z99" i="28"/>
  <c r="Z98" i="28"/>
  <c r="Z97" i="28"/>
  <c r="Z96" i="28"/>
  <c r="Z95" i="28"/>
  <c r="Z94" i="28"/>
  <c r="Z93" i="28"/>
  <c r="Z92" i="28"/>
  <c r="Z91" i="28"/>
  <c r="Z90" i="28"/>
  <c r="Z89" i="28"/>
  <c r="Z88" i="28"/>
  <c r="Z87" i="28"/>
  <c r="Z86" i="28"/>
  <c r="Z85" i="28"/>
  <c r="Z84" i="28"/>
  <c r="Z83" i="28"/>
  <c r="Z82" i="28"/>
  <c r="Z81" i="28"/>
  <c r="Z80" i="28"/>
  <c r="Z79" i="28"/>
  <c r="Z78" i="28"/>
  <c r="Z77" i="28"/>
  <c r="Z76" i="28"/>
  <c r="Z75" i="28"/>
  <c r="Z74" i="28"/>
  <c r="Z73" i="28"/>
  <c r="Z72" i="28"/>
  <c r="Z71" i="28"/>
  <c r="Z70" i="28"/>
  <c r="Z69" i="28"/>
  <c r="Z68" i="28"/>
  <c r="Z67" i="28"/>
  <c r="Z66" i="28"/>
  <c r="Z65" i="28"/>
  <c r="Z64" i="28"/>
  <c r="Z63" i="28"/>
  <c r="Z62" i="28"/>
  <c r="Z61" i="28"/>
  <c r="Z60" i="28"/>
  <c r="Z59" i="28"/>
  <c r="Z58" i="28"/>
  <c r="Z57" i="28"/>
  <c r="Z56" i="28"/>
  <c r="Z55" i="28"/>
  <c r="Z54" i="28"/>
  <c r="Z53" i="28"/>
  <c r="Z52" i="28"/>
  <c r="Z51" i="28"/>
  <c r="Z50" i="28"/>
  <c r="Z49" i="28"/>
  <c r="Z48" i="28"/>
  <c r="Z47" i="28"/>
  <c r="Z46" i="28"/>
  <c r="Z45" i="28"/>
  <c r="Z44" i="28"/>
  <c r="Z43" i="28"/>
  <c r="Z42" i="28"/>
  <c r="Z41" i="28"/>
  <c r="Z40" i="28"/>
  <c r="Z39" i="28"/>
  <c r="Z38" i="28"/>
  <c r="Z37" i="28"/>
  <c r="Z36" i="28"/>
  <c r="Z35" i="28"/>
  <c r="Z34" i="28"/>
  <c r="Z33" i="28"/>
  <c r="Z32" i="28"/>
  <c r="Z31" i="28"/>
  <c r="Z30" i="28"/>
  <c r="Z29" i="28"/>
  <c r="Z28" i="28"/>
  <c r="Z27" i="28"/>
  <c r="Z26" i="28"/>
  <c r="Z25" i="28"/>
  <c r="Z24" i="28"/>
  <c r="Z23" i="28"/>
  <c r="Z22" i="28"/>
  <c r="Z21" i="28"/>
  <c r="Z20" i="28"/>
  <c r="Z19" i="28"/>
  <c r="Z18" i="28"/>
  <c r="Z17" i="28"/>
  <c r="Z16" i="28"/>
  <c r="Z15" i="28"/>
  <c r="Z14" i="28"/>
  <c r="Z13" i="28"/>
  <c r="Z12" i="28"/>
  <c r="Z11" i="28"/>
  <c r="Z10" i="28"/>
  <c r="Z9" i="28"/>
  <c r="Y143" i="28"/>
  <c r="Y142" i="28"/>
  <c r="Y141" i="28"/>
  <c r="Y140" i="28"/>
  <c r="Y139" i="28"/>
  <c r="Y138" i="28"/>
  <c r="Y137" i="28"/>
  <c r="Y136" i="28"/>
  <c r="Y135" i="28"/>
  <c r="Y134" i="28"/>
  <c r="Y133" i="28"/>
  <c r="Y132" i="28"/>
  <c r="Y131" i="28"/>
  <c r="Y130" i="28"/>
  <c r="Y129" i="28"/>
  <c r="Y128" i="28"/>
  <c r="Y127" i="28"/>
  <c r="Y126" i="28"/>
  <c r="Y125" i="28"/>
  <c r="Y124" i="28"/>
  <c r="Y123" i="28"/>
  <c r="Y122" i="28"/>
  <c r="Y121" i="28"/>
  <c r="Y120" i="28"/>
  <c r="Y119" i="28"/>
  <c r="Y118" i="28"/>
  <c r="Y117" i="28"/>
  <c r="Y116" i="28"/>
  <c r="Y115" i="28"/>
  <c r="Y114" i="28"/>
  <c r="Y113" i="28"/>
  <c r="Y112" i="28"/>
  <c r="Y111" i="28"/>
  <c r="Y110" i="28"/>
  <c r="Y109" i="28"/>
  <c r="Y108" i="28"/>
  <c r="Y107" i="28"/>
  <c r="Y106" i="28"/>
  <c r="Y105" i="28"/>
  <c r="Y104" i="28"/>
  <c r="Y103" i="28"/>
  <c r="Y102" i="28"/>
  <c r="Y101" i="28"/>
  <c r="Y100" i="28"/>
  <c r="Y99" i="28"/>
  <c r="Y98" i="28"/>
  <c r="Y97" i="28"/>
  <c r="Y96" i="28"/>
  <c r="Y95" i="28"/>
  <c r="Y94" i="28"/>
  <c r="Y93" i="28"/>
  <c r="Y92" i="28"/>
  <c r="Y91" i="28"/>
  <c r="Y90" i="28"/>
  <c r="Y89" i="28"/>
  <c r="Y88" i="28"/>
  <c r="Y87" i="28"/>
  <c r="Y86" i="28"/>
  <c r="Y85" i="28"/>
  <c r="Y84" i="28"/>
  <c r="Y83" i="28"/>
  <c r="Y82" i="28"/>
  <c r="Y81" i="28"/>
  <c r="Y80" i="28"/>
  <c r="Y79" i="28"/>
  <c r="Y78" i="28"/>
  <c r="Y77" i="28"/>
  <c r="Y76" i="28"/>
  <c r="Y75" i="28"/>
  <c r="Y74" i="28"/>
  <c r="Y73" i="28"/>
  <c r="Y72" i="28"/>
  <c r="Y71" i="28"/>
  <c r="Y70" i="28"/>
  <c r="Y69" i="28"/>
  <c r="Y68" i="28"/>
  <c r="Y67" i="28"/>
  <c r="Y66" i="28"/>
  <c r="Y65" i="28"/>
  <c r="Y64" i="28"/>
  <c r="Y63" i="28"/>
  <c r="Y62" i="28"/>
  <c r="Y61" i="28"/>
  <c r="Y60" i="28"/>
  <c r="Y59" i="28"/>
  <c r="Y58" i="28"/>
  <c r="Y57" i="28"/>
  <c r="Y56" i="28"/>
  <c r="Y55" i="28"/>
  <c r="Y54" i="28"/>
  <c r="Y53" i="28"/>
  <c r="Y52" i="28"/>
  <c r="Y51" i="28"/>
  <c r="Y50" i="28"/>
  <c r="Y49" i="28"/>
  <c r="Y48" i="28"/>
  <c r="Y47" i="28"/>
  <c r="Y46" i="28"/>
  <c r="Y45" i="28"/>
  <c r="Y44" i="28"/>
  <c r="Y43" i="28"/>
  <c r="Y42" i="28"/>
  <c r="Y41" i="28"/>
  <c r="Y40" i="28"/>
  <c r="Y39" i="28"/>
  <c r="Y38" i="28"/>
  <c r="Y37" i="28"/>
  <c r="Y36" i="28"/>
  <c r="Y35" i="28"/>
  <c r="Y34" i="28"/>
  <c r="Y33" i="28"/>
  <c r="Y32" i="28"/>
  <c r="Y31" i="28"/>
  <c r="Y30" i="28"/>
  <c r="Y29" i="28"/>
  <c r="Y28" i="28"/>
  <c r="Y27" i="28"/>
  <c r="Y26" i="28"/>
  <c r="Y25" i="28"/>
  <c r="Y24" i="28"/>
  <c r="Y23" i="28"/>
  <c r="Y22" i="28"/>
  <c r="Y21" i="28"/>
  <c r="Y20" i="28"/>
  <c r="Y19" i="28"/>
  <c r="Y18" i="28"/>
  <c r="Y17" i="28"/>
  <c r="Y16" i="28"/>
  <c r="Y15" i="28"/>
  <c r="Y14" i="28"/>
  <c r="Y13" i="28"/>
  <c r="Y12" i="28"/>
  <c r="Y11" i="28"/>
  <c r="Y10" i="28"/>
  <c r="Y9" i="28"/>
  <c r="X143" i="28"/>
  <c r="X142" i="28"/>
  <c r="X141" i="28"/>
  <c r="X140" i="28"/>
  <c r="X139" i="28"/>
  <c r="X138" i="28"/>
  <c r="X137" i="28"/>
  <c r="X136" i="28"/>
  <c r="X135" i="28"/>
  <c r="X134" i="28"/>
  <c r="X133" i="28"/>
  <c r="X132" i="28"/>
  <c r="X131" i="28"/>
  <c r="X130" i="28"/>
  <c r="X129" i="28"/>
  <c r="X128" i="28"/>
  <c r="X127" i="28"/>
  <c r="X126" i="28"/>
  <c r="X125" i="28"/>
  <c r="X124" i="28"/>
  <c r="X123" i="28"/>
  <c r="X122" i="28"/>
  <c r="X121" i="28"/>
  <c r="X120" i="28"/>
  <c r="X119" i="28"/>
  <c r="X118" i="28"/>
  <c r="X117" i="28"/>
  <c r="X116" i="28"/>
  <c r="X115" i="28"/>
  <c r="X114" i="28"/>
  <c r="X113" i="28"/>
  <c r="X112" i="28"/>
  <c r="X111" i="28"/>
  <c r="X110" i="28"/>
  <c r="X109" i="28"/>
  <c r="X108" i="28"/>
  <c r="X107" i="28"/>
  <c r="X106" i="28"/>
  <c r="X105" i="28"/>
  <c r="X104" i="28"/>
  <c r="X103" i="28"/>
  <c r="X102" i="28"/>
  <c r="X101" i="28"/>
  <c r="X100" i="28"/>
  <c r="X99" i="28"/>
  <c r="X98" i="28"/>
  <c r="X97" i="28"/>
  <c r="X96" i="28"/>
  <c r="X95" i="28"/>
  <c r="X94" i="28"/>
  <c r="X93" i="28"/>
  <c r="X92" i="28"/>
  <c r="X91" i="28"/>
  <c r="X90" i="28"/>
  <c r="X89" i="28"/>
  <c r="X88" i="28"/>
  <c r="X87" i="28"/>
  <c r="X86" i="28"/>
  <c r="X85" i="28"/>
  <c r="X84" i="28"/>
  <c r="X83" i="28"/>
  <c r="X82" i="28"/>
  <c r="X81" i="28"/>
  <c r="X80" i="28"/>
  <c r="X79" i="28"/>
  <c r="X78" i="28"/>
  <c r="X77" i="28"/>
  <c r="X76" i="28"/>
  <c r="X75" i="28"/>
  <c r="X74" i="28"/>
  <c r="X73" i="28"/>
  <c r="X72" i="28"/>
  <c r="X71" i="28"/>
  <c r="X70" i="28"/>
  <c r="X69" i="28"/>
  <c r="X68" i="28"/>
  <c r="X67" i="28"/>
  <c r="X66" i="28"/>
  <c r="X65" i="28"/>
  <c r="X64" i="28"/>
  <c r="X63" i="28"/>
  <c r="X62" i="28"/>
  <c r="X61" i="28"/>
  <c r="X60" i="28"/>
  <c r="X59" i="28"/>
  <c r="X58" i="28"/>
  <c r="X57" i="28"/>
  <c r="X56" i="28"/>
  <c r="X55" i="28"/>
  <c r="X54" i="28"/>
  <c r="X53" i="28"/>
  <c r="X52" i="28"/>
  <c r="X51" i="28"/>
  <c r="X50" i="28"/>
  <c r="X49" i="28"/>
  <c r="X48" i="28"/>
  <c r="X47" i="28"/>
  <c r="X46" i="28"/>
  <c r="X45" i="28"/>
  <c r="X44" i="28"/>
  <c r="X43" i="28"/>
  <c r="X42" i="28"/>
  <c r="X41" i="28"/>
  <c r="X40" i="28"/>
  <c r="X39" i="28"/>
  <c r="X38" i="28"/>
  <c r="X37" i="28"/>
  <c r="X36" i="28"/>
  <c r="X35" i="28"/>
  <c r="X34" i="28"/>
  <c r="X33" i="28"/>
  <c r="X32" i="28"/>
  <c r="X31" i="28"/>
  <c r="X30" i="28"/>
  <c r="X29" i="28"/>
  <c r="X28" i="28"/>
  <c r="X27" i="28"/>
  <c r="X26" i="28"/>
  <c r="X25" i="28"/>
  <c r="X24" i="28"/>
  <c r="X23" i="28"/>
  <c r="X22" i="28"/>
  <c r="X21" i="28"/>
  <c r="X20" i="28"/>
  <c r="X19" i="28"/>
  <c r="X18" i="28"/>
  <c r="X17" i="28"/>
  <c r="X16" i="28"/>
  <c r="X15" i="28"/>
  <c r="X14" i="28"/>
  <c r="X13" i="28"/>
  <c r="X12" i="28"/>
  <c r="X11" i="28"/>
  <c r="X10" i="28"/>
  <c r="X9" i="28"/>
  <c r="W143" i="28"/>
  <c r="W142" i="28"/>
  <c r="W141" i="28"/>
  <c r="W140" i="28"/>
  <c r="W139" i="28"/>
  <c r="W138" i="28"/>
  <c r="W137" i="28"/>
  <c r="W136" i="28"/>
  <c r="W135" i="28"/>
  <c r="W134" i="28"/>
  <c r="W133" i="28"/>
  <c r="W132" i="28"/>
  <c r="W131" i="28"/>
  <c r="W130" i="28"/>
  <c r="W129" i="28"/>
  <c r="W128" i="28"/>
  <c r="W127" i="28"/>
  <c r="W126" i="28"/>
  <c r="W125" i="28"/>
  <c r="W124" i="28"/>
  <c r="W123" i="28"/>
  <c r="W122" i="28"/>
  <c r="W121" i="28"/>
  <c r="W120" i="28"/>
  <c r="W119" i="28"/>
  <c r="W118" i="28"/>
  <c r="W117" i="28"/>
  <c r="W116" i="28"/>
  <c r="W115" i="28"/>
  <c r="W114" i="28"/>
  <c r="W113" i="28"/>
  <c r="W112" i="28"/>
  <c r="W111" i="28"/>
  <c r="W110" i="28"/>
  <c r="W109" i="28"/>
  <c r="W108" i="28"/>
  <c r="W107" i="28"/>
  <c r="W106" i="28"/>
  <c r="W105" i="28"/>
  <c r="W104" i="28"/>
  <c r="W103" i="28"/>
  <c r="W102" i="28"/>
  <c r="W101" i="28"/>
  <c r="W100" i="28"/>
  <c r="W99" i="28"/>
  <c r="W98" i="28"/>
  <c r="W97" i="28"/>
  <c r="W96" i="28"/>
  <c r="W95" i="28"/>
  <c r="W94" i="28"/>
  <c r="W93" i="28"/>
  <c r="W92" i="28"/>
  <c r="W91" i="28"/>
  <c r="W90" i="28"/>
  <c r="W89" i="28"/>
  <c r="W88" i="28"/>
  <c r="W87" i="28"/>
  <c r="W86" i="28"/>
  <c r="W85" i="28"/>
  <c r="W84" i="28"/>
  <c r="W83" i="28"/>
  <c r="W82" i="28"/>
  <c r="W81" i="28"/>
  <c r="W80" i="28"/>
  <c r="W79" i="28"/>
  <c r="W78" i="28"/>
  <c r="W77" i="28"/>
  <c r="W76" i="28"/>
  <c r="W75" i="28"/>
  <c r="W74" i="28"/>
  <c r="W73" i="28"/>
  <c r="W72" i="28"/>
  <c r="W71" i="28"/>
  <c r="W70" i="28"/>
  <c r="W69" i="28"/>
  <c r="W68" i="28"/>
  <c r="W67" i="28"/>
  <c r="W66" i="28"/>
  <c r="W65" i="28"/>
  <c r="W64" i="28"/>
  <c r="W63" i="28"/>
  <c r="W62" i="28"/>
  <c r="W61" i="28"/>
  <c r="W60" i="28"/>
  <c r="W59" i="28"/>
  <c r="W58" i="28"/>
  <c r="W57" i="28"/>
  <c r="W56" i="28"/>
  <c r="W55" i="28"/>
  <c r="W54" i="28"/>
  <c r="W53" i="28"/>
  <c r="W52" i="28"/>
  <c r="W51" i="28"/>
  <c r="W50" i="28"/>
  <c r="W49" i="28"/>
  <c r="W48" i="28"/>
  <c r="W47" i="28"/>
  <c r="W46" i="28"/>
  <c r="W45" i="28"/>
  <c r="W44" i="28"/>
  <c r="W43" i="28"/>
  <c r="W42" i="28"/>
  <c r="W41" i="28"/>
  <c r="W40" i="28"/>
  <c r="W39" i="28"/>
  <c r="W38" i="28"/>
  <c r="W37" i="28"/>
  <c r="W36" i="28"/>
  <c r="W35" i="28"/>
  <c r="W34" i="28"/>
  <c r="W33" i="28"/>
  <c r="W32" i="28"/>
  <c r="W31" i="28"/>
  <c r="W30" i="28"/>
  <c r="W29" i="28"/>
  <c r="W28" i="28"/>
  <c r="W27" i="28"/>
  <c r="W26" i="28"/>
  <c r="W25" i="28"/>
  <c r="W24" i="28"/>
  <c r="W23" i="28"/>
  <c r="W22" i="28"/>
  <c r="W21" i="28"/>
  <c r="W20" i="28"/>
  <c r="W19" i="28"/>
  <c r="W18" i="28"/>
  <c r="W17" i="28"/>
  <c r="W16" i="28"/>
  <c r="W15" i="28"/>
  <c r="W14" i="28"/>
  <c r="W13" i="28"/>
  <c r="W12" i="28"/>
  <c r="W11" i="28"/>
  <c r="W10" i="28"/>
  <c r="W9" i="28"/>
  <c r="V143" i="28"/>
  <c r="V142" i="28"/>
  <c r="V141" i="28"/>
  <c r="V140" i="28"/>
  <c r="V139" i="28"/>
  <c r="V138" i="28"/>
  <c r="V137" i="28"/>
  <c r="V136" i="28"/>
  <c r="V135" i="28"/>
  <c r="V134" i="28"/>
  <c r="V133" i="28"/>
  <c r="V132" i="28"/>
  <c r="V131" i="28"/>
  <c r="V130" i="28"/>
  <c r="V129" i="28"/>
  <c r="V128" i="28"/>
  <c r="V127" i="28"/>
  <c r="V126" i="28"/>
  <c r="V125" i="28"/>
  <c r="V124" i="28"/>
  <c r="V123" i="28"/>
  <c r="V122" i="28"/>
  <c r="V121" i="28"/>
  <c r="V120" i="28"/>
  <c r="V119" i="28"/>
  <c r="V118" i="28"/>
  <c r="V117" i="28"/>
  <c r="V116" i="28"/>
  <c r="V115" i="28"/>
  <c r="V114" i="28"/>
  <c r="V113" i="28"/>
  <c r="V112" i="28"/>
  <c r="V111" i="28"/>
  <c r="V110" i="28"/>
  <c r="V109" i="28"/>
  <c r="V108" i="28"/>
  <c r="V107" i="28"/>
  <c r="V106" i="28"/>
  <c r="V105" i="28"/>
  <c r="V104" i="28"/>
  <c r="V103" i="28"/>
  <c r="V102" i="28"/>
  <c r="V101" i="28"/>
  <c r="V100" i="28"/>
  <c r="V99" i="28"/>
  <c r="V98" i="28"/>
  <c r="V97" i="28"/>
  <c r="V96" i="28"/>
  <c r="V95" i="28"/>
  <c r="V94" i="28"/>
  <c r="V93" i="28"/>
  <c r="V92" i="28"/>
  <c r="V91" i="28"/>
  <c r="V90" i="28"/>
  <c r="V89" i="28"/>
  <c r="V88" i="28"/>
  <c r="V87" i="28"/>
  <c r="V86" i="28"/>
  <c r="V85" i="28"/>
  <c r="V84" i="28"/>
  <c r="V83" i="28"/>
  <c r="V82" i="28"/>
  <c r="V81" i="28"/>
  <c r="V80" i="28"/>
  <c r="V79" i="28"/>
  <c r="V78" i="28"/>
  <c r="V77" i="28"/>
  <c r="V76" i="28"/>
  <c r="V75" i="28"/>
  <c r="V74" i="28"/>
  <c r="V73" i="28"/>
  <c r="V72" i="28"/>
  <c r="V71" i="28"/>
  <c r="V70" i="28"/>
  <c r="V69" i="28"/>
  <c r="V68" i="28"/>
  <c r="V67" i="28"/>
  <c r="V66" i="28"/>
  <c r="V65" i="28"/>
  <c r="V64" i="28"/>
  <c r="V63" i="28"/>
  <c r="V62" i="28"/>
  <c r="V61" i="28"/>
  <c r="V60" i="28"/>
  <c r="V59" i="28"/>
  <c r="V58" i="28"/>
  <c r="V57" i="28"/>
  <c r="V56" i="28"/>
  <c r="V55" i="28"/>
  <c r="V54" i="28"/>
  <c r="V53" i="28"/>
  <c r="V52" i="28"/>
  <c r="V51" i="28"/>
  <c r="V50" i="28"/>
  <c r="V49" i="28"/>
  <c r="V48" i="28"/>
  <c r="V47" i="28"/>
  <c r="V46" i="28"/>
  <c r="V45" i="28"/>
  <c r="V44" i="28"/>
  <c r="V43" i="28"/>
  <c r="V42" i="28"/>
  <c r="V41" i="28"/>
  <c r="V40" i="28"/>
  <c r="V39" i="28"/>
  <c r="V38" i="28"/>
  <c r="V37" i="28"/>
  <c r="V36" i="28"/>
  <c r="V35" i="28"/>
  <c r="V34" i="28"/>
  <c r="V33" i="28"/>
  <c r="V32" i="28"/>
  <c r="V31" i="28"/>
  <c r="V30" i="28"/>
  <c r="V29" i="28"/>
  <c r="V28" i="28"/>
  <c r="V27" i="28"/>
  <c r="V26" i="28"/>
  <c r="V25" i="28"/>
  <c r="V24" i="28"/>
  <c r="V23" i="28"/>
  <c r="V22" i="28"/>
  <c r="V21" i="28"/>
  <c r="V20" i="28"/>
  <c r="V19" i="28"/>
  <c r="V18" i="28"/>
  <c r="V17" i="28"/>
  <c r="V16" i="28"/>
  <c r="V15" i="28"/>
  <c r="V14" i="28"/>
  <c r="V13" i="28"/>
  <c r="V12" i="28"/>
  <c r="V11" i="28"/>
  <c r="V10" i="28"/>
  <c r="V9" i="28"/>
  <c r="U143" i="28"/>
  <c r="U142" i="28"/>
  <c r="U141" i="28"/>
  <c r="U140" i="28"/>
  <c r="U139" i="28"/>
  <c r="U138" i="28"/>
  <c r="U137" i="28"/>
  <c r="U136" i="28"/>
  <c r="U135" i="28"/>
  <c r="U134" i="28"/>
  <c r="U133" i="28"/>
  <c r="U132" i="28"/>
  <c r="U131" i="28"/>
  <c r="U130" i="28"/>
  <c r="U129" i="28"/>
  <c r="U128" i="28"/>
  <c r="U127" i="28"/>
  <c r="U126" i="28"/>
  <c r="U125" i="28"/>
  <c r="U124" i="28"/>
  <c r="U123" i="28"/>
  <c r="U122" i="28"/>
  <c r="U121" i="28"/>
  <c r="U120" i="28"/>
  <c r="U119" i="28"/>
  <c r="U118" i="28"/>
  <c r="U117" i="28"/>
  <c r="U116" i="28"/>
  <c r="U115" i="28"/>
  <c r="U114" i="28"/>
  <c r="U113" i="28"/>
  <c r="U112" i="28"/>
  <c r="U111" i="28"/>
  <c r="U110" i="28"/>
  <c r="U109" i="28"/>
  <c r="U108" i="28"/>
  <c r="U107" i="28"/>
  <c r="U106" i="28"/>
  <c r="U105" i="28"/>
  <c r="U104" i="28"/>
  <c r="U103" i="28"/>
  <c r="U102" i="28"/>
  <c r="U101" i="28"/>
  <c r="U100" i="28"/>
  <c r="U99" i="28"/>
  <c r="U98" i="28"/>
  <c r="U97" i="28"/>
  <c r="U96" i="28"/>
  <c r="U95" i="28"/>
  <c r="U94" i="28"/>
  <c r="U93" i="28"/>
  <c r="U92" i="28"/>
  <c r="U91" i="28"/>
  <c r="U90" i="28"/>
  <c r="U89" i="28"/>
  <c r="U88" i="28"/>
  <c r="U87" i="28"/>
  <c r="U86" i="28"/>
  <c r="U85" i="28"/>
  <c r="U84" i="28"/>
  <c r="U83" i="28"/>
  <c r="U82" i="28"/>
  <c r="U81" i="28"/>
  <c r="U80" i="28"/>
  <c r="U79" i="28"/>
  <c r="U78" i="28"/>
  <c r="U77" i="28"/>
  <c r="U76" i="28"/>
  <c r="U75" i="28"/>
  <c r="U74" i="28"/>
  <c r="U73" i="28"/>
  <c r="U72" i="28"/>
  <c r="U71" i="28"/>
  <c r="U70" i="28"/>
  <c r="U69" i="28"/>
  <c r="U68" i="28"/>
  <c r="U67" i="28"/>
  <c r="U66" i="28"/>
  <c r="U65" i="28"/>
  <c r="U64" i="28"/>
  <c r="U63" i="28"/>
  <c r="U62" i="28"/>
  <c r="U61" i="28"/>
  <c r="U60" i="28"/>
  <c r="U59" i="28"/>
  <c r="U58" i="28"/>
  <c r="U57" i="28"/>
  <c r="U56" i="28"/>
  <c r="U55" i="28"/>
  <c r="U54" i="28"/>
  <c r="U53" i="28"/>
  <c r="U52" i="28"/>
  <c r="U51" i="28"/>
  <c r="U50" i="28"/>
  <c r="U49" i="28"/>
  <c r="U48" i="28"/>
  <c r="U47" i="28"/>
  <c r="U46" i="28"/>
  <c r="U45" i="28"/>
  <c r="U44" i="28"/>
  <c r="U43" i="28"/>
  <c r="U42" i="28"/>
  <c r="U41" i="28"/>
  <c r="U40" i="28"/>
  <c r="U39" i="28"/>
  <c r="U38" i="28"/>
  <c r="U37" i="28"/>
  <c r="U36" i="28"/>
  <c r="U35" i="28"/>
  <c r="U34" i="28"/>
  <c r="U33" i="28"/>
  <c r="U32" i="28"/>
  <c r="U31" i="28"/>
  <c r="U30" i="28"/>
  <c r="U29" i="28"/>
  <c r="U28" i="28"/>
  <c r="U27" i="28"/>
  <c r="U26" i="28"/>
  <c r="U25" i="28"/>
  <c r="U24" i="28"/>
  <c r="U23" i="28"/>
  <c r="U22" i="28"/>
  <c r="U21" i="28"/>
  <c r="U20" i="28"/>
  <c r="U19" i="28"/>
  <c r="U18" i="28"/>
  <c r="U17" i="28"/>
  <c r="U16" i="28"/>
  <c r="U15" i="28"/>
  <c r="U14" i="28"/>
  <c r="U13" i="28"/>
  <c r="U12" i="28"/>
  <c r="U11" i="28"/>
  <c r="U10" i="28"/>
  <c r="U9" i="28"/>
  <c r="T143" i="28"/>
  <c r="T142" i="28"/>
  <c r="T141" i="28"/>
  <c r="T140" i="28"/>
  <c r="T139" i="28"/>
  <c r="T138" i="28"/>
  <c r="T137" i="28"/>
  <c r="T136" i="28"/>
  <c r="T135" i="28"/>
  <c r="T134" i="28"/>
  <c r="T133" i="28"/>
  <c r="T132" i="28"/>
  <c r="T131" i="28"/>
  <c r="T130" i="28"/>
  <c r="T129" i="28"/>
  <c r="T128" i="28"/>
  <c r="T127" i="28"/>
  <c r="T126" i="28"/>
  <c r="T125" i="28"/>
  <c r="T124" i="28"/>
  <c r="T123" i="28"/>
  <c r="T122" i="28"/>
  <c r="T121" i="28"/>
  <c r="T120" i="28"/>
  <c r="T119" i="28"/>
  <c r="T118" i="28"/>
  <c r="T117" i="28"/>
  <c r="T116" i="28"/>
  <c r="T115" i="28"/>
  <c r="T114" i="28"/>
  <c r="T113" i="28"/>
  <c r="T112" i="28"/>
  <c r="T111" i="28"/>
  <c r="T110" i="28"/>
  <c r="T109" i="28"/>
  <c r="T108" i="28"/>
  <c r="T107" i="28"/>
  <c r="T106" i="28"/>
  <c r="T105" i="28"/>
  <c r="T104" i="28"/>
  <c r="T103" i="28"/>
  <c r="T102" i="28"/>
  <c r="T101" i="28"/>
  <c r="T100" i="28"/>
  <c r="T99" i="28"/>
  <c r="T98" i="28"/>
  <c r="T97" i="28"/>
  <c r="T96" i="28"/>
  <c r="T95" i="28"/>
  <c r="T94" i="28"/>
  <c r="T93" i="28"/>
  <c r="T92" i="28"/>
  <c r="T91" i="28"/>
  <c r="T90" i="28"/>
  <c r="T89" i="28"/>
  <c r="T88" i="28"/>
  <c r="T87" i="28"/>
  <c r="T86" i="28"/>
  <c r="T85" i="28"/>
  <c r="T84" i="28"/>
  <c r="T83" i="28"/>
  <c r="T82" i="28"/>
  <c r="T81" i="28"/>
  <c r="T80" i="28"/>
  <c r="T79" i="28"/>
  <c r="T78" i="28"/>
  <c r="T77" i="28"/>
  <c r="T76" i="28"/>
  <c r="T75" i="28"/>
  <c r="T74" i="28"/>
  <c r="T73" i="28"/>
  <c r="T72" i="28"/>
  <c r="T71" i="28"/>
  <c r="T70" i="28"/>
  <c r="T69" i="28"/>
  <c r="T68" i="28"/>
  <c r="T67" i="28"/>
  <c r="T66" i="28"/>
  <c r="T65" i="28"/>
  <c r="T64" i="28"/>
  <c r="T63" i="28"/>
  <c r="T62" i="28"/>
  <c r="T61" i="28"/>
  <c r="T60" i="28"/>
  <c r="T59" i="28"/>
  <c r="T58" i="28"/>
  <c r="T57" i="28"/>
  <c r="T56" i="28"/>
  <c r="T55" i="28"/>
  <c r="T54" i="28"/>
  <c r="T53" i="28"/>
  <c r="T52" i="28"/>
  <c r="T51" i="28"/>
  <c r="T50" i="28"/>
  <c r="T49" i="28"/>
  <c r="T48" i="28"/>
  <c r="T47" i="28"/>
  <c r="T46" i="28"/>
  <c r="T45" i="28"/>
  <c r="T44" i="28"/>
  <c r="T43" i="28"/>
  <c r="T42" i="28"/>
  <c r="T41" i="28"/>
  <c r="T40" i="28"/>
  <c r="T39" i="28"/>
  <c r="T38" i="28"/>
  <c r="T37" i="28"/>
  <c r="T36" i="28"/>
  <c r="T35" i="28"/>
  <c r="T34" i="28"/>
  <c r="T33" i="28"/>
  <c r="T32" i="28"/>
  <c r="T31" i="28"/>
  <c r="T30" i="28"/>
  <c r="T29" i="28"/>
  <c r="T28" i="28"/>
  <c r="T27" i="28"/>
  <c r="T26" i="28"/>
  <c r="T25" i="28"/>
  <c r="T24" i="28"/>
  <c r="T23" i="28"/>
  <c r="T22" i="28"/>
  <c r="T21" i="28"/>
  <c r="T20" i="28"/>
  <c r="T19" i="28"/>
  <c r="T18" i="28"/>
  <c r="T17" i="28"/>
  <c r="T16" i="28"/>
  <c r="T15" i="28"/>
  <c r="T14" i="28"/>
  <c r="T13" i="28"/>
  <c r="T12" i="28"/>
  <c r="T11" i="28"/>
  <c r="T10" i="28"/>
  <c r="T9" i="28"/>
  <c r="S143" i="28"/>
  <c r="S142" i="28"/>
  <c r="S141" i="28"/>
  <c r="S140" i="28"/>
  <c r="S139" i="28"/>
  <c r="S138" i="28"/>
  <c r="S137" i="28"/>
  <c r="S136" i="28"/>
  <c r="S135" i="28"/>
  <c r="S134" i="28"/>
  <c r="S133" i="28"/>
  <c r="S132" i="28"/>
  <c r="S131" i="28"/>
  <c r="S130" i="28"/>
  <c r="S129" i="28"/>
  <c r="S128" i="28"/>
  <c r="S127" i="28"/>
  <c r="S126" i="28"/>
  <c r="S125" i="28"/>
  <c r="S124" i="28"/>
  <c r="S123" i="28"/>
  <c r="S122" i="28"/>
  <c r="S121" i="28"/>
  <c r="S120" i="28"/>
  <c r="S119" i="28"/>
  <c r="S118" i="28"/>
  <c r="S117" i="28"/>
  <c r="S116" i="28"/>
  <c r="S115" i="28"/>
  <c r="S114" i="28"/>
  <c r="S113" i="28"/>
  <c r="S112" i="28"/>
  <c r="S111" i="28"/>
  <c r="S110" i="28"/>
  <c r="S109" i="28"/>
  <c r="S108" i="28"/>
  <c r="S107" i="28"/>
  <c r="S106" i="28"/>
  <c r="S105" i="28"/>
  <c r="S104" i="28"/>
  <c r="S103" i="28"/>
  <c r="S102" i="28"/>
  <c r="S101" i="28"/>
  <c r="S100" i="28"/>
  <c r="S99" i="28"/>
  <c r="S98" i="28"/>
  <c r="S97" i="28"/>
  <c r="S96" i="28"/>
  <c r="S95" i="28"/>
  <c r="S94" i="28"/>
  <c r="S93" i="28"/>
  <c r="S92" i="28"/>
  <c r="S91" i="28"/>
  <c r="S90" i="28"/>
  <c r="S89" i="28"/>
  <c r="S88" i="28"/>
  <c r="S87" i="28"/>
  <c r="S86" i="28"/>
  <c r="S85" i="28"/>
  <c r="S84" i="28"/>
  <c r="S83" i="28"/>
  <c r="S82" i="28"/>
  <c r="S81" i="28"/>
  <c r="S80" i="28"/>
  <c r="S79" i="28"/>
  <c r="S78" i="28"/>
  <c r="S77" i="28"/>
  <c r="S76" i="28"/>
  <c r="S75" i="28"/>
  <c r="S74" i="28"/>
  <c r="S73" i="28"/>
  <c r="S72" i="28"/>
  <c r="S71" i="28"/>
  <c r="S70" i="28"/>
  <c r="S69" i="28"/>
  <c r="S68" i="28"/>
  <c r="S67" i="28"/>
  <c r="S66" i="28"/>
  <c r="S65" i="28"/>
  <c r="S64" i="28"/>
  <c r="S63" i="28"/>
  <c r="S62" i="28"/>
  <c r="S61" i="28"/>
  <c r="S60" i="28"/>
  <c r="S59" i="28"/>
  <c r="S58" i="28"/>
  <c r="S57" i="28"/>
  <c r="S56" i="28"/>
  <c r="S55" i="28"/>
  <c r="S54" i="28"/>
  <c r="S53" i="28"/>
  <c r="S52" i="28"/>
  <c r="S51" i="28"/>
  <c r="S50" i="28"/>
  <c r="S49" i="28"/>
  <c r="S48" i="28"/>
  <c r="S47" i="28"/>
  <c r="S46" i="28"/>
  <c r="S45" i="28"/>
  <c r="S44" i="28"/>
  <c r="S43" i="28"/>
  <c r="S42" i="28"/>
  <c r="S41" i="28"/>
  <c r="S40" i="28"/>
  <c r="S39" i="28"/>
  <c r="S38" i="28"/>
  <c r="S37" i="28"/>
  <c r="S36" i="28"/>
  <c r="S35" i="28"/>
  <c r="S34" i="28"/>
  <c r="S33" i="28"/>
  <c r="S32" i="28"/>
  <c r="S31" i="28"/>
  <c r="S30" i="28"/>
  <c r="S29" i="28"/>
  <c r="S28" i="28"/>
  <c r="S27" i="28"/>
  <c r="S26" i="28"/>
  <c r="S25" i="28"/>
  <c r="S24" i="28"/>
  <c r="S23" i="28"/>
  <c r="S22" i="28"/>
  <c r="S21" i="28"/>
  <c r="S20" i="28"/>
  <c r="S19" i="28"/>
  <c r="S18" i="28"/>
  <c r="S17" i="28"/>
  <c r="S16" i="28"/>
  <c r="S15" i="28"/>
  <c r="S14" i="28"/>
  <c r="S13" i="28"/>
  <c r="S12" i="28"/>
  <c r="S11" i="28"/>
  <c r="S10" i="28"/>
  <c r="S9" i="28"/>
  <c r="R143" i="28"/>
  <c r="R142" i="28"/>
  <c r="R141" i="28"/>
  <c r="R140" i="28"/>
  <c r="R139" i="28"/>
  <c r="R138" i="28"/>
  <c r="R137" i="28"/>
  <c r="R136" i="28"/>
  <c r="R135" i="28"/>
  <c r="R134" i="28"/>
  <c r="R133" i="28"/>
  <c r="R132" i="28"/>
  <c r="R131" i="28"/>
  <c r="R130" i="28"/>
  <c r="R129" i="28"/>
  <c r="R128" i="28"/>
  <c r="R127" i="28"/>
  <c r="R126" i="28"/>
  <c r="R125" i="28"/>
  <c r="R124" i="28"/>
  <c r="R123" i="28"/>
  <c r="R122" i="28"/>
  <c r="R121" i="28"/>
  <c r="R120" i="28"/>
  <c r="R119" i="28"/>
  <c r="R118" i="28"/>
  <c r="R117" i="28"/>
  <c r="R116" i="28"/>
  <c r="R115" i="28"/>
  <c r="R114" i="28"/>
  <c r="R113" i="28"/>
  <c r="R112" i="28"/>
  <c r="R111" i="28"/>
  <c r="R110" i="28"/>
  <c r="R109" i="28"/>
  <c r="R108" i="28"/>
  <c r="R107" i="28"/>
  <c r="R106" i="28"/>
  <c r="R105" i="28"/>
  <c r="R104" i="28"/>
  <c r="R103" i="28"/>
  <c r="R102" i="28"/>
  <c r="R101" i="28"/>
  <c r="R100" i="28"/>
  <c r="R99" i="28"/>
  <c r="R98" i="28"/>
  <c r="R97" i="28"/>
  <c r="R96" i="28"/>
  <c r="R95" i="28"/>
  <c r="R94" i="28"/>
  <c r="R93" i="28"/>
  <c r="R92" i="28"/>
  <c r="R91" i="28"/>
  <c r="R90" i="28"/>
  <c r="R89" i="28"/>
  <c r="R88" i="28"/>
  <c r="R87" i="28"/>
  <c r="R86" i="28"/>
  <c r="R85" i="28"/>
  <c r="R84" i="28"/>
  <c r="R83" i="28"/>
  <c r="R82" i="28"/>
  <c r="R81" i="28"/>
  <c r="R80" i="28"/>
  <c r="R79" i="28"/>
  <c r="R78" i="28"/>
  <c r="R77" i="28"/>
  <c r="R76" i="28"/>
  <c r="R75" i="28"/>
  <c r="R74" i="28"/>
  <c r="R73" i="28"/>
  <c r="R72" i="28"/>
  <c r="R71" i="28"/>
  <c r="R70" i="28"/>
  <c r="R69" i="28"/>
  <c r="R68" i="28"/>
  <c r="R67" i="28"/>
  <c r="R66" i="28"/>
  <c r="R65" i="28"/>
  <c r="R64" i="28"/>
  <c r="R63" i="28"/>
  <c r="R62" i="28"/>
  <c r="R61" i="28"/>
  <c r="R60" i="28"/>
  <c r="R59" i="28"/>
  <c r="R58" i="28"/>
  <c r="R57" i="28"/>
  <c r="R56" i="28"/>
  <c r="R55" i="28"/>
  <c r="R54" i="28"/>
  <c r="R53" i="28"/>
  <c r="R52" i="28"/>
  <c r="R51" i="28"/>
  <c r="R50" i="28"/>
  <c r="R49" i="28"/>
  <c r="R48" i="28"/>
  <c r="R47" i="28"/>
  <c r="R46" i="28"/>
  <c r="R45" i="28"/>
  <c r="R44" i="28"/>
  <c r="R43" i="28"/>
  <c r="R42" i="28"/>
  <c r="R41" i="28"/>
  <c r="R40" i="28"/>
  <c r="R39" i="28"/>
  <c r="R38" i="28"/>
  <c r="R37" i="28"/>
  <c r="R36" i="28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20" i="28"/>
  <c r="R19" i="28"/>
  <c r="R18" i="28"/>
  <c r="R17" i="28"/>
  <c r="R16" i="28"/>
  <c r="R15" i="28"/>
  <c r="R14" i="28"/>
  <c r="R13" i="28"/>
  <c r="R12" i="28"/>
  <c r="R11" i="28"/>
  <c r="R10" i="28"/>
  <c r="R9" i="28"/>
  <c r="Q143" i="28"/>
  <c r="Q142" i="28"/>
  <c r="Q141" i="28"/>
  <c r="Q140" i="28"/>
  <c r="Q139" i="28"/>
  <c r="Q138" i="28"/>
  <c r="Q137" i="28"/>
  <c r="Q136" i="28"/>
  <c r="Q135" i="28"/>
  <c r="Q134" i="28"/>
  <c r="Q133" i="28"/>
  <c r="Q132" i="28"/>
  <c r="Q131" i="28"/>
  <c r="Q130" i="28"/>
  <c r="Q129" i="28"/>
  <c r="Q128" i="28"/>
  <c r="Q127" i="28"/>
  <c r="Q126" i="28"/>
  <c r="Q125" i="28"/>
  <c r="Q124" i="28"/>
  <c r="Q123" i="28"/>
  <c r="Q122" i="28"/>
  <c r="Q121" i="28"/>
  <c r="Q120" i="28"/>
  <c r="Q119" i="28"/>
  <c r="Q118" i="28"/>
  <c r="Q117" i="28"/>
  <c r="Q116" i="28"/>
  <c r="Q115" i="28"/>
  <c r="Q114" i="28"/>
  <c r="Q113" i="28"/>
  <c r="Q112" i="28"/>
  <c r="Q111" i="28"/>
  <c r="Q110" i="28"/>
  <c r="Q109" i="28"/>
  <c r="Q108" i="28"/>
  <c r="Q107" i="28"/>
  <c r="Q106" i="28"/>
  <c r="Q105" i="28"/>
  <c r="Q104" i="28"/>
  <c r="Q103" i="28"/>
  <c r="Q102" i="28"/>
  <c r="Q101" i="28"/>
  <c r="Q100" i="28"/>
  <c r="Q99" i="28"/>
  <c r="Q98" i="28"/>
  <c r="Q97" i="28"/>
  <c r="Q96" i="28"/>
  <c r="Q95" i="28"/>
  <c r="Q94" i="28"/>
  <c r="Q93" i="28"/>
  <c r="Q92" i="28"/>
  <c r="Q91" i="28"/>
  <c r="Q90" i="28"/>
  <c r="Q89" i="28"/>
  <c r="Q88" i="28"/>
  <c r="Q87" i="28"/>
  <c r="Q86" i="28"/>
  <c r="Q85" i="28"/>
  <c r="Q84" i="28"/>
  <c r="Q83" i="28"/>
  <c r="Q82" i="28"/>
  <c r="Q81" i="28"/>
  <c r="Q80" i="28"/>
  <c r="Q79" i="28"/>
  <c r="Q78" i="28"/>
  <c r="Q77" i="28"/>
  <c r="Q76" i="28"/>
  <c r="Q75" i="28"/>
  <c r="Q74" i="28"/>
  <c r="Q73" i="28"/>
  <c r="Q72" i="28"/>
  <c r="Q71" i="28"/>
  <c r="Q70" i="28"/>
  <c r="Q69" i="28"/>
  <c r="Q68" i="28"/>
  <c r="Q67" i="28"/>
  <c r="Q66" i="28"/>
  <c r="Q65" i="28"/>
  <c r="Q64" i="28"/>
  <c r="Q63" i="28"/>
  <c r="Q62" i="28"/>
  <c r="Q61" i="28"/>
  <c r="Q60" i="28"/>
  <c r="Q59" i="28"/>
  <c r="Q58" i="28"/>
  <c r="Q57" i="28"/>
  <c r="Q56" i="28"/>
  <c r="Q55" i="28"/>
  <c r="Q54" i="28"/>
  <c r="Q53" i="28"/>
  <c r="Q52" i="28"/>
  <c r="Q51" i="28"/>
  <c r="Q50" i="28"/>
  <c r="Q49" i="28"/>
  <c r="Q48" i="28"/>
  <c r="Q47" i="28"/>
  <c r="Q46" i="28"/>
  <c r="Q45" i="28"/>
  <c r="Q44" i="28"/>
  <c r="Q43" i="28"/>
  <c r="Q42" i="28"/>
  <c r="Q41" i="28"/>
  <c r="Q40" i="28"/>
  <c r="Q39" i="28"/>
  <c r="Q38" i="28"/>
  <c r="Q37" i="28"/>
  <c r="Q36" i="28"/>
  <c r="Q35" i="28"/>
  <c r="Q34" i="28"/>
  <c r="Q33" i="28"/>
  <c r="Q32" i="28"/>
  <c r="Q31" i="28"/>
  <c r="Q30" i="28"/>
  <c r="Q29" i="28"/>
  <c r="Q28" i="28"/>
  <c r="Q27" i="28"/>
  <c r="Q26" i="28"/>
  <c r="Q25" i="28"/>
  <c r="Q24" i="28"/>
  <c r="Q23" i="28"/>
  <c r="Q22" i="28"/>
  <c r="Q21" i="28"/>
  <c r="Q20" i="28"/>
  <c r="Q19" i="28"/>
  <c r="Q18" i="28"/>
  <c r="Q17" i="28"/>
  <c r="Q16" i="28"/>
  <c r="Q15" i="28"/>
  <c r="Q14" i="28"/>
  <c r="Q13" i="28"/>
  <c r="Q12" i="28"/>
  <c r="Q11" i="28"/>
  <c r="Q10" i="28"/>
  <c r="Q9" i="28"/>
  <c r="P143" i="28"/>
  <c r="P142" i="28"/>
  <c r="P141" i="28"/>
  <c r="P140" i="28"/>
  <c r="P139" i="28"/>
  <c r="P138" i="28"/>
  <c r="P137" i="28"/>
  <c r="P136" i="28"/>
  <c r="P135" i="28"/>
  <c r="P134" i="28"/>
  <c r="P133" i="28"/>
  <c r="P132" i="28"/>
  <c r="P131" i="28"/>
  <c r="P130" i="28"/>
  <c r="P129" i="28"/>
  <c r="P128" i="28"/>
  <c r="P127" i="28"/>
  <c r="P126" i="28"/>
  <c r="P125" i="28"/>
  <c r="P124" i="28"/>
  <c r="P123" i="28"/>
  <c r="P122" i="28"/>
  <c r="P121" i="28"/>
  <c r="P120" i="28"/>
  <c r="P119" i="28"/>
  <c r="P118" i="28"/>
  <c r="P117" i="28"/>
  <c r="P116" i="28"/>
  <c r="P115" i="28"/>
  <c r="P114" i="28"/>
  <c r="P113" i="28"/>
  <c r="P112" i="28"/>
  <c r="P111" i="28"/>
  <c r="P110" i="28"/>
  <c r="P109" i="28"/>
  <c r="P108" i="28"/>
  <c r="P107" i="28"/>
  <c r="P106" i="28"/>
  <c r="P105" i="28"/>
  <c r="P104" i="28"/>
  <c r="P103" i="28"/>
  <c r="P102" i="28"/>
  <c r="P101" i="28"/>
  <c r="P100" i="28"/>
  <c r="P99" i="28"/>
  <c r="P98" i="28"/>
  <c r="P97" i="28"/>
  <c r="P96" i="28"/>
  <c r="P95" i="28"/>
  <c r="P94" i="28"/>
  <c r="P93" i="28"/>
  <c r="P92" i="28"/>
  <c r="P91" i="28"/>
  <c r="P90" i="28"/>
  <c r="P89" i="28"/>
  <c r="P88" i="28"/>
  <c r="P87" i="28"/>
  <c r="P86" i="28"/>
  <c r="P85" i="28"/>
  <c r="P84" i="28"/>
  <c r="P83" i="28"/>
  <c r="P82" i="28"/>
  <c r="P81" i="28"/>
  <c r="P80" i="28"/>
  <c r="P79" i="28"/>
  <c r="P78" i="28"/>
  <c r="P77" i="28"/>
  <c r="P76" i="28"/>
  <c r="P75" i="28"/>
  <c r="P74" i="28"/>
  <c r="P73" i="28"/>
  <c r="P72" i="28"/>
  <c r="P71" i="28"/>
  <c r="P70" i="28"/>
  <c r="P69" i="28"/>
  <c r="P68" i="28"/>
  <c r="P67" i="28"/>
  <c r="P66" i="28"/>
  <c r="P65" i="28"/>
  <c r="P64" i="28"/>
  <c r="P63" i="28"/>
  <c r="P62" i="28"/>
  <c r="P61" i="28"/>
  <c r="P60" i="28"/>
  <c r="P59" i="28"/>
  <c r="P58" i="28"/>
  <c r="P57" i="28"/>
  <c r="P56" i="28"/>
  <c r="P55" i="28"/>
  <c r="P54" i="28"/>
  <c r="P53" i="28"/>
  <c r="P52" i="28"/>
  <c r="P51" i="28"/>
  <c r="P50" i="28"/>
  <c r="P49" i="28"/>
  <c r="P48" i="28"/>
  <c r="P47" i="28"/>
  <c r="P46" i="28"/>
  <c r="P45" i="28"/>
  <c r="P44" i="28"/>
  <c r="P43" i="28"/>
  <c r="P42" i="28"/>
  <c r="P41" i="28"/>
  <c r="P40" i="28"/>
  <c r="P39" i="28"/>
  <c r="P38" i="28"/>
  <c r="P37" i="28"/>
  <c r="P36" i="28"/>
  <c r="P35" i="28"/>
  <c r="P34" i="28"/>
  <c r="P33" i="28"/>
  <c r="P32" i="28"/>
  <c r="P31" i="28"/>
  <c r="P30" i="28"/>
  <c r="P29" i="28"/>
  <c r="P28" i="28"/>
  <c r="P27" i="28"/>
  <c r="P26" i="28"/>
  <c r="P25" i="28"/>
  <c r="P24" i="28"/>
  <c r="P23" i="28"/>
  <c r="P22" i="28"/>
  <c r="P21" i="28"/>
  <c r="P20" i="28"/>
  <c r="P19" i="28"/>
  <c r="P18" i="28"/>
  <c r="P17" i="28"/>
  <c r="P16" i="28"/>
  <c r="P15" i="28"/>
  <c r="P14" i="28"/>
  <c r="P13" i="28"/>
  <c r="P12" i="28"/>
  <c r="P11" i="28"/>
  <c r="P10" i="28"/>
  <c r="P9" i="28"/>
  <c r="O143" i="28"/>
  <c r="O142" i="28"/>
  <c r="O141" i="28"/>
  <c r="O140" i="28"/>
  <c r="O139" i="28"/>
  <c r="O138" i="28"/>
  <c r="O137" i="28"/>
  <c r="O136" i="28"/>
  <c r="O135" i="28"/>
  <c r="O134" i="28"/>
  <c r="O133" i="28"/>
  <c r="O132" i="28"/>
  <c r="O131" i="28"/>
  <c r="O130" i="28"/>
  <c r="O129" i="28"/>
  <c r="O128" i="28"/>
  <c r="O127" i="28"/>
  <c r="O126" i="28"/>
  <c r="O125" i="28"/>
  <c r="O124" i="28"/>
  <c r="O123" i="28"/>
  <c r="O122" i="28"/>
  <c r="O121" i="28"/>
  <c r="O120" i="28"/>
  <c r="O119" i="28"/>
  <c r="O118" i="28"/>
  <c r="O117" i="28"/>
  <c r="O116" i="28"/>
  <c r="O115" i="28"/>
  <c r="O114" i="28"/>
  <c r="O113" i="28"/>
  <c r="O112" i="28"/>
  <c r="O111" i="28"/>
  <c r="O110" i="28"/>
  <c r="O109" i="28"/>
  <c r="O108" i="28"/>
  <c r="O107" i="28"/>
  <c r="O106" i="28"/>
  <c r="O105" i="28"/>
  <c r="O104" i="28"/>
  <c r="O103" i="28"/>
  <c r="O102" i="28"/>
  <c r="O101" i="28"/>
  <c r="O100" i="28"/>
  <c r="O99" i="28"/>
  <c r="O98" i="28"/>
  <c r="O97" i="28"/>
  <c r="O96" i="28"/>
  <c r="O95" i="28"/>
  <c r="O94" i="28"/>
  <c r="O93" i="28"/>
  <c r="O92" i="28"/>
  <c r="O91" i="28"/>
  <c r="O90" i="28"/>
  <c r="O89" i="28"/>
  <c r="O88" i="28"/>
  <c r="O87" i="28"/>
  <c r="O86" i="28"/>
  <c r="O85" i="28"/>
  <c r="O84" i="28"/>
  <c r="O83" i="28"/>
  <c r="O82" i="28"/>
  <c r="O81" i="28"/>
  <c r="O80" i="28"/>
  <c r="O79" i="28"/>
  <c r="O78" i="28"/>
  <c r="O77" i="28"/>
  <c r="O76" i="28"/>
  <c r="O75" i="28"/>
  <c r="O74" i="28"/>
  <c r="O73" i="28"/>
  <c r="O72" i="28"/>
  <c r="O71" i="28"/>
  <c r="O70" i="28"/>
  <c r="O69" i="28"/>
  <c r="O68" i="28"/>
  <c r="O67" i="28"/>
  <c r="O66" i="28"/>
  <c r="O65" i="28"/>
  <c r="O64" i="28"/>
  <c r="O63" i="28"/>
  <c r="O62" i="28"/>
  <c r="O61" i="28"/>
  <c r="O60" i="28"/>
  <c r="O59" i="28"/>
  <c r="O58" i="28"/>
  <c r="O57" i="28"/>
  <c r="O56" i="28"/>
  <c r="O55" i="28"/>
  <c r="O54" i="28"/>
  <c r="O53" i="28"/>
  <c r="O52" i="28"/>
  <c r="O51" i="28"/>
  <c r="O50" i="28"/>
  <c r="O49" i="28"/>
  <c r="O48" i="28"/>
  <c r="O47" i="28"/>
  <c r="O46" i="28"/>
  <c r="O45" i="28"/>
  <c r="O44" i="28"/>
  <c r="O43" i="28"/>
  <c r="O42" i="28"/>
  <c r="O41" i="28"/>
  <c r="O40" i="28"/>
  <c r="O39" i="28"/>
  <c r="O38" i="28"/>
  <c r="O37" i="28"/>
  <c r="O36" i="28"/>
  <c r="O35" i="28"/>
  <c r="O34" i="28"/>
  <c r="O33" i="28"/>
  <c r="O32" i="28"/>
  <c r="O31" i="28"/>
  <c r="O30" i="28"/>
  <c r="O29" i="28"/>
  <c r="O28" i="28"/>
  <c r="O27" i="28"/>
  <c r="O26" i="28"/>
  <c r="O25" i="28"/>
  <c r="O24" i="28"/>
  <c r="O23" i="28"/>
  <c r="O22" i="28"/>
  <c r="O21" i="28"/>
  <c r="O20" i="28"/>
  <c r="O19" i="28"/>
  <c r="O18" i="28"/>
  <c r="O17" i="28"/>
  <c r="O16" i="28"/>
  <c r="O15" i="28"/>
  <c r="O14" i="28"/>
  <c r="O13" i="28"/>
  <c r="O12" i="28"/>
  <c r="O11" i="28"/>
  <c r="O10" i="28"/>
  <c r="O9" i="28"/>
  <c r="N143" i="28"/>
  <c r="N142" i="28"/>
  <c r="N141" i="28"/>
  <c r="N140" i="28"/>
  <c r="N139" i="28"/>
  <c r="N138" i="28"/>
  <c r="N137" i="28"/>
  <c r="N136" i="28"/>
  <c r="N135" i="28"/>
  <c r="N134" i="28"/>
  <c r="N133" i="28"/>
  <c r="N132" i="28"/>
  <c r="N131" i="28"/>
  <c r="N130" i="28"/>
  <c r="N129" i="28"/>
  <c r="N128" i="28"/>
  <c r="N127" i="28"/>
  <c r="N126" i="28"/>
  <c r="N125" i="28"/>
  <c r="N124" i="28"/>
  <c r="N123" i="28"/>
  <c r="N122" i="28"/>
  <c r="N121" i="28"/>
  <c r="N120" i="28"/>
  <c r="N119" i="28"/>
  <c r="N118" i="28"/>
  <c r="N117" i="28"/>
  <c r="N116" i="28"/>
  <c r="N115" i="28"/>
  <c r="N114" i="28"/>
  <c r="N113" i="28"/>
  <c r="N112" i="28"/>
  <c r="N111" i="28"/>
  <c r="N110" i="28"/>
  <c r="N109" i="28"/>
  <c r="N108" i="28"/>
  <c r="N107" i="28"/>
  <c r="N106" i="28"/>
  <c r="N105" i="28"/>
  <c r="N104" i="28"/>
  <c r="N103" i="28"/>
  <c r="N102" i="28"/>
  <c r="N101" i="28"/>
  <c r="N100" i="28"/>
  <c r="N99" i="28"/>
  <c r="N98" i="28"/>
  <c r="N97" i="28"/>
  <c r="N96" i="28"/>
  <c r="N95" i="28"/>
  <c r="N94" i="28"/>
  <c r="N93" i="28"/>
  <c r="N92" i="28"/>
  <c r="N91" i="28"/>
  <c r="N90" i="28"/>
  <c r="N89" i="28"/>
  <c r="N88" i="28"/>
  <c r="N87" i="28"/>
  <c r="N86" i="28"/>
  <c r="N85" i="28"/>
  <c r="N84" i="28"/>
  <c r="N83" i="28"/>
  <c r="N82" i="28"/>
  <c r="N81" i="28"/>
  <c r="N80" i="28"/>
  <c r="N79" i="28"/>
  <c r="N78" i="28"/>
  <c r="N77" i="28"/>
  <c r="N76" i="28"/>
  <c r="N75" i="28"/>
  <c r="N74" i="28"/>
  <c r="N73" i="28"/>
  <c r="N72" i="28"/>
  <c r="N71" i="28"/>
  <c r="N70" i="28"/>
  <c r="N69" i="28"/>
  <c r="N68" i="28"/>
  <c r="N67" i="28"/>
  <c r="N66" i="28"/>
  <c r="N65" i="28"/>
  <c r="N64" i="28"/>
  <c r="N63" i="28"/>
  <c r="N62" i="28"/>
  <c r="N61" i="28"/>
  <c r="N60" i="28"/>
  <c r="N59" i="28"/>
  <c r="N58" i="28"/>
  <c r="N57" i="28"/>
  <c r="N56" i="28"/>
  <c r="N55" i="28"/>
  <c r="N54" i="28"/>
  <c r="N53" i="28"/>
  <c r="N52" i="28"/>
  <c r="N51" i="28"/>
  <c r="N50" i="28"/>
  <c r="N49" i="28"/>
  <c r="N48" i="28"/>
  <c r="N47" i="28"/>
  <c r="N46" i="28"/>
  <c r="N45" i="28"/>
  <c r="N44" i="28"/>
  <c r="N43" i="28"/>
  <c r="N42" i="28"/>
  <c r="N41" i="28"/>
  <c r="N40" i="28"/>
  <c r="N39" i="28"/>
  <c r="N38" i="28"/>
  <c r="N37" i="28"/>
  <c r="N36" i="28"/>
  <c r="N35" i="28"/>
  <c r="N34" i="28"/>
  <c r="N33" i="28"/>
  <c r="N32" i="28"/>
  <c r="N31" i="28"/>
  <c r="N30" i="28"/>
  <c r="N29" i="28"/>
  <c r="N28" i="28"/>
  <c r="N27" i="28"/>
  <c r="N26" i="28"/>
  <c r="N25" i="28"/>
  <c r="N24" i="28"/>
  <c r="N23" i="28"/>
  <c r="N22" i="28"/>
  <c r="N21" i="28"/>
  <c r="N20" i="28"/>
  <c r="N19" i="28"/>
  <c r="N18" i="28"/>
  <c r="N17" i="28"/>
  <c r="N16" i="28"/>
  <c r="N15" i="28"/>
  <c r="N14" i="28"/>
  <c r="N13" i="28"/>
  <c r="N12" i="28"/>
  <c r="N11" i="28"/>
  <c r="N10" i="28"/>
  <c r="N9" i="28"/>
  <c r="M143" i="28"/>
  <c r="M142" i="28"/>
  <c r="M141" i="28"/>
  <c r="M140" i="28"/>
  <c r="M139" i="28"/>
  <c r="M138" i="28"/>
  <c r="M137" i="28"/>
  <c r="M136" i="28"/>
  <c r="M135" i="28"/>
  <c r="M134" i="28"/>
  <c r="M133" i="28"/>
  <c r="M132" i="28"/>
  <c r="M131" i="28"/>
  <c r="M130" i="28"/>
  <c r="M129" i="28"/>
  <c r="M128" i="28"/>
  <c r="M127" i="28"/>
  <c r="M126" i="28"/>
  <c r="M125" i="28"/>
  <c r="M124" i="28"/>
  <c r="M123" i="28"/>
  <c r="M122" i="28"/>
  <c r="M121" i="28"/>
  <c r="M120" i="28"/>
  <c r="M119" i="28"/>
  <c r="M118" i="28"/>
  <c r="M117" i="28"/>
  <c r="M116" i="28"/>
  <c r="M115" i="28"/>
  <c r="M114" i="28"/>
  <c r="M113" i="28"/>
  <c r="M112" i="28"/>
  <c r="M111" i="28"/>
  <c r="M110" i="28"/>
  <c r="M109" i="28"/>
  <c r="M108" i="28"/>
  <c r="M107" i="28"/>
  <c r="M106" i="28"/>
  <c r="M105" i="28"/>
  <c r="M104" i="28"/>
  <c r="M103" i="28"/>
  <c r="M102" i="28"/>
  <c r="M101" i="28"/>
  <c r="M100" i="28"/>
  <c r="M99" i="28"/>
  <c r="M98" i="28"/>
  <c r="M97" i="28"/>
  <c r="M96" i="28"/>
  <c r="M95" i="28"/>
  <c r="M94" i="28"/>
  <c r="M93" i="28"/>
  <c r="M92" i="28"/>
  <c r="M91" i="28"/>
  <c r="M90" i="28"/>
  <c r="M89" i="28"/>
  <c r="M88" i="28"/>
  <c r="M87" i="28"/>
  <c r="M86" i="28"/>
  <c r="M85" i="28"/>
  <c r="M84" i="28"/>
  <c r="M83" i="28"/>
  <c r="M82" i="28"/>
  <c r="M81" i="28"/>
  <c r="M80" i="28"/>
  <c r="M79" i="28"/>
  <c r="M78" i="28"/>
  <c r="M77" i="28"/>
  <c r="M76" i="28"/>
  <c r="M75" i="28"/>
  <c r="M74" i="28"/>
  <c r="M73" i="28"/>
  <c r="M72" i="28"/>
  <c r="M71" i="28"/>
  <c r="M70" i="28"/>
  <c r="M69" i="28"/>
  <c r="M68" i="28"/>
  <c r="M67" i="28"/>
  <c r="M66" i="28"/>
  <c r="M65" i="28"/>
  <c r="M64" i="28"/>
  <c r="M63" i="28"/>
  <c r="M62" i="28"/>
  <c r="M61" i="28"/>
  <c r="M60" i="28"/>
  <c r="M59" i="28"/>
  <c r="M58" i="28"/>
  <c r="M57" i="28"/>
  <c r="M56" i="28"/>
  <c r="M55" i="28"/>
  <c r="M54" i="28"/>
  <c r="M53" i="28"/>
  <c r="M52" i="28"/>
  <c r="M51" i="28"/>
  <c r="M50" i="28"/>
  <c r="M49" i="28"/>
  <c r="M48" i="28"/>
  <c r="M47" i="28"/>
  <c r="M46" i="28"/>
  <c r="M45" i="28"/>
  <c r="M44" i="28"/>
  <c r="M43" i="28"/>
  <c r="M42" i="28"/>
  <c r="M41" i="28"/>
  <c r="M40" i="28"/>
  <c r="M39" i="28"/>
  <c r="M38" i="28"/>
  <c r="M37" i="28"/>
  <c r="M36" i="28"/>
  <c r="M35" i="28"/>
  <c r="M34" i="28"/>
  <c r="M33" i="28"/>
  <c r="M32" i="28"/>
  <c r="M31" i="28"/>
  <c r="M30" i="28"/>
  <c r="M29" i="28"/>
  <c r="M28" i="28"/>
  <c r="M27" i="28"/>
  <c r="M26" i="28"/>
  <c r="M25" i="28"/>
  <c r="M24" i="28"/>
  <c r="M23" i="28"/>
  <c r="M22" i="28"/>
  <c r="M21" i="28"/>
  <c r="M20" i="28"/>
  <c r="M19" i="28"/>
  <c r="M18" i="28"/>
  <c r="M17" i="28"/>
  <c r="M16" i="28"/>
  <c r="M15" i="28"/>
  <c r="M14" i="28"/>
  <c r="M13" i="28"/>
  <c r="M12" i="28"/>
  <c r="M11" i="28"/>
  <c r="M10" i="28"/>
  <c r="M9" i="28"/>
  <c r="L143" i="28"/>
  <c r="L142" i="28"/>
  <c r="L141" i="28"/>
  <c r="L140" i="28"/>
  <c r="L139" i="28"/>
  <c r="L138" i="28"/>
  <c r="L137" i="28"/>
  <c r="L136" i="28"/>
  <c r="L135" i="28"/>
  <c r="L134" i="28"/>
  <c r="L133" i="28"/>
  <c r="L132" i="28"/>
  <c r="L131" i="28"/>
  <c r="L130" i="28"/>
  <c r="L129" i="28"/>
  <c r="L128" i="28"/>
  <c r="L127" i="28"/>
  <c r="L126" i="28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5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K143" i="28"/>
  <c r="K142" i="28"/>
  <c r="K141" i="28"/>
  <c r="K140" i="28"/>
  <c r="K139" i="28"/>
  <c r="K138" i="28"/>
  <c r="K137" i="28"/>
  <c r="K136" i="28"/>
  <c r="K135" i="28"/>
  <c r="K134" i="28"/>
  <c r="K133" i="28"/>
  <c r="K132" i="28"/>
  <c r="K131" i="28"/>
  <c r="K130" i="28"/>
  <c r="K129" i="28"/>
  <c r="K128" i="28"/>
  <c r="K127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100" i="28"/>
  <c r="K99" i="28"/>
  <c r="K98" i="28"/>
  <c r="K97" i="28"/>
  <c r="K96" i="28"/>
  <c r="K95" i="28"/>
  <c r="K94" i="28"/>
  <c r="K93" i="28"/>
  <c r="K92" i="28"/>
  <c r="K91" i="28"/>
  <c r="K90" i="28"/>
  <c r="K89" i="28"/>
  <c r="K88" i="28"/>
  <c r="K87" i="28"/>
  <c r="K86" i="28"/>
  <c r="K85" i="28"/>
  <c r="K84" i="28"/>
  <c r="K83" i="28"/>
  <c r="K82" i="28"/>
  <c r="K81" i="28"/>
  <c r="K80" i="28"/>
  <c r="K79" i="28"/>
  <c r="K78" i="28"/>
  <c r="K77" i="28"/>
  <c r="K76" i="28"/>
  <c r="K75" i="28"/>
  <c r="K74" i="28"/>
  <c r="K73" i="28"/>
  <c r="K72" i="28"/>
  <c r="K71" i="28"/>
  <c r="K70" i="28"/>
  <c r="K69" i="28"/>
  <c r="K68" i="28"/>
  <c r="K67" i="28"/>
  <c r="K66" i="28"/>
  <c r="K65" i="28"/>
  <c r="K64" i="28"/>
  <c r="K63" i="28"/>
  <c r="K62" i="28"/>
  <c r="K61" i="28"/>
  <c r="K60" i="28"/>
  <c r="K59" i="28"/>
  <c r="K58" i="28"/>
  <c r="K57" i="28"/>
  <c r="K56" i="28"/>
  <c r="K55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K42" i="28"/>
  <c r="K41" i="28"/>
  <c r="K40" i="28"/>
  <c r="K39" i="28"/>
  <c r="K38" i="28"/>
  <c r="K37" i="28"/>
  <c r="K36" i="28"/>
  <c r="K35" i="28"/>
  <c r="K34" i="28"/>
  <c r="K33" i="28"/>
  <c r="K32" i="28"/>
  <c r="K31" i="28"/>
  <c r="K30" i="28"/>
  <c r="K29" i="28"/>
  <c r="K28" i="28"/>
  <c r="K27" i="28"/>
  <c r="K26" i="28"/>
  <c r="K25" i="28"/>
  <c r="K24" i="28"/>
  <c r="K23" i="28"/>
  <c r="K22" i="28"/>
  <c r="K21" i="28"/>
  <c r="K20" i="28"/>
  <c r="K19" i="28"/>
  <c r="K18" i="28"/>
  <c r="K17" i="28"/>
  <c r="K16" i="28"/>
  <c r="K15" i="28"/>
  <c r="K14" i="28"/>
  <c r="K13" i="28"/>
  <c r="K12" i="28"/>
  <c r="K11" i="28"/>
  <c r="K10" i="28"/>
  <c r="K9" i="28"/>
  <c r="J143" i="28"/>
  <c r="J142" i="28"/>
  <c r="J141" i="28"/>
  <c r="J140" i="28"/>
  <c r="J139" i="28"/>
  <c r="J138" i="28"/>
  <c r="J137" i="28"/>
  <c r="J136" i="28"/>
  <c r="J135" i="28"/>
  <c r="J134" i="28"/>
  <c r="J133" i="28"/>
  <c r="J132" i="28"/>
  <c r="J131" i="28"/>
  <c r="J130" i="28"/>
  <c r="J129" i="28"/>
  <c r="J128" i="28"/>
  <c r="J127" i="28"/>
  <c r="J126" i="28"/>
  <c r="J125" i="28"/>
  <c r="J124" i="28"/>
  <c r="J123" i="28"/>
  <c r="J122" i="28"/>
  <c r="J121" i="28"/>
  <c r="J120" i="28"/>
  <c r="J119" i="28"/>
  <c r="J118" i="28"/>
  <c r="J117" i="28"/>
  <c r="J116" i="28"/>
  <c r="J115" i="28"/>
  <c r="J114" i="28"/>
  <c r="J113" i="28"/>
  <c r="J112" i="28"/>
  <c r="J111" i="28"/>
  <c r="J110" i="28"/>
  <c r="J109" i="28"/>
  <c r="J108" i="28"/>
  <c r="J107" i="28"/>
  <c r="J106" i="28"/>
  <c r="J105" i="28"/>
  <c r="J104" i="28"/>
  <c r="J103" i="28"/>
  <c r="J102" i="28"/>
  <c r="J101" i="28"/>
  <c r="J100" i="28"/>
  <c r="J99" i="28"/>
  <c r="J98" i="28"/>
  <c r="J97" i="28"/>
  <c r="J96" i="28"/>
  <c r="J95" i="28"/>
  <c r="J94" i="28"/>
  <c r="J93" i="28"/>
  <c r="J92" i="28"/>
  <c r="J91" i="28"/>
  <c r="J90" i="28"/>
  <c r="J89" i="28"/>
  <c r="J88" i="28"/>
  <c r="J87" i="28"/>
  <c r="J86" i="28"/>
  <c r="J85" i="28"/>
  <c r="J84" i="28"/>
  <c r="J83" i="28"/>
  <c r="J82" i="28"/>
  <c r="J81" i="28"/>
  <c r="J80" i="28"/>
  <c r="J79" i="28"/>
  <c r="J78" i="28"/>
  <c r="J77" i="28"/>
  <c r="J76" i="28"/>
  <c r="J75" i="28"/>
  <c r="J74" i="28"/>
  <c r="J73" i="28"/>
  <c r="J72" i="28"/>
  <c r="J71" i="28"/>
  <c r="J70" i="28"/>
  <c r="J69" i="28"/>
  <c r="J68" i="28"/>
  <c r="J67" i="28"/>
  <c r="J66" i="28"/>
  <c r="J65" i="28"/>
  <c r="J64" i="28"/>
  <c r="J63" i="28"/>
  <c r="J62" i="28"/>
  <c r="J61" i="28"/>
  <c r="J60" i="28"/>
  <c r="J59" i="28"/>
  <c r="J58" i="28"/>
  <c r="J57" i="28"/>
  <c r="J56" i="28"/>
  <c r="J55" i="28"/>
  <c r="J54" i="28"/>
  <c r="J53" i="28"/>
  <c r="J52" i="28"/>
  <c r="J51" i="28"/>
  <c r="J50" i="28"/>
  <c r="J49" i="28"/>
  <c r="J48" i="28"/>
  <c r="J47" i="28"/>
  <c r="J46" i="28"/>
  <c r="J45" i="28"/>
  <c r="J44" i="28"/>
  <c r="J43" i="28"/>
  <c r="J42" i="28"/>
  <c r="J41" i="28"/>
  <c r="J40" i="28"/>
  <c r="J39" i="28"/>
  <c r="J38" i="28"/>
  <c r="J37" i="28"/>
  <c r="J36" i="28"/>
  <c r="J35" i="28"/>
  <c r="J34" i="28"/>
  <c r="J33" i="28"/>
  <c r="J32" i="28"/>
  <c r="J31" i="28"/>
  <c r="J30" i="28"/>
  <c r="J29" i="28"/>
  <c r="J28" i="28"/>
  <c r="J27" i="28"/>
  <c r="J26" i="28"/>
  <c r="J25" i="28"/>
  <c r="J24" i="28"/>
  <c r="J23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I143" i="28"/>
  <c r="I142" i="28"/>
  <c r="I141" i="28"/>
  <c r="I140" i="28"/>
  <c r="I139" i="28"/>
  <c r="I138" i="28"/>
  <c r="I137" i="28"/>
  <c r="I136" i="28"/>
  <c r="I135" i="28"/>
  <c r="I134" i="28"/>
  <c r="I133" i="28"/>
  <c r="I132" i="28"/>
  <c r="I131" i="28"/>
  <c r="I130" i="28"/>
  <c r="I129" i="28"/>
  <c r="I128" i="28"/>
  <c r="I127" i="28"/>
  <c r="I126" i="28"/>
  <c r="I125" i="28"/>
  <c r="I124" i="28"/>
  <c r="I123" i="28"/>
  <c r="I122" i="28"/>
  <c r="I121" i="28"/>
  <c r="I120" i="28"/>
  <c r="I119" i="28"/>
  <c r="I118" i="28"/>
  <c r="I117" i="28"/>
  <c r="I116" i="28"/>
  <c r="I115" i="28"/>
  <c r="I114" i="28"/>
  <c r="I113" i="28"/>
  <c r="I112" i="28"/>
  <c r="I111" i="28"/>
  <c r="I110" i="28"/>
  <c r="I109" i="28"/>
  <c r="I108" i="28"/>
  <c r="I107" i="28"/>
  <c r="I106" i="28"/>
  <c r="I105" i="28"/>
  <c r="I104" i="28"/>
  <c r="I103" i="28"/>
  <c r="I102" i="28"/>
  <c r="I101" i="28"/>
  <c r="I100" i="28"/>
  <c r="I99" i="28"/>
  <c r="I98" i="28"/>
  <c r="I97" i="28"/>
  <c r="I96" i="28"/>
  <c r="I95" i="28"/>
  <c r="I94" i="28"/>
  <c r="I93" i="28"/>
  <c r="I92" i="28"/>
  <c r="I91" i="28"/>
  <c r="I90" i="28"/>
  <c r="I89" i="28"/>
  <c r="I88" i="28"/>
  <c r="I87" i="28"/>
  <c r="I86" i="28"/>
  <c r="I85" i="28"/>
  <c r="I84" i="28"/>
  <c r="I83" i="28"/>
  <c r="I82" i="28"/>
  <c r="I81" i="28"/>
  <c r="I80" i="28"/>
  <c r="I79" i="28"/>
  <c r="I78" i="28"/>
  <c r="I77" i="28"/>
  <c r="I76" i="28"/>
  <c r="I75" i="28"/>
  <c r="I74" i="28"/>
  <c r="I73" i="28"/>
  <c r="I72" i="28"/>
  <c r="I71" i="28"/>
  <c r="I70" i="28"/>
  <c r="I69" i="28"/>
  <c r="I68" i="28"/>
  <c r="I67" i="28"/>
  <c r="I66" i="28"/>
  <c r="I65" i="28"/>
  <c r="I64" i="28"/>
  <c r="I63" i="28"/>
  <c r="I62" i="28"/>
  <c r="I61" i="28"/>
  <c r="I60" i="28"/>
  <c r="I59" i="28"/>
  <c r="I58" i="28"/>
  <c r="I57" i="28"/>
  <c r="I56" i="28"/>
  <c r="I55" i="28"/>
  <c r="I54" i="28"/>
  <c r="I53" i="28"/>
  <c r="I52" i="28"/>
  <c r="I51" i="28"/>
  <c r="I50" i="28"/>
  <c r="I49" i="28"/>
  <c r="I48" i="28"/>
  <c r="I47" i="28"/>
  <c r="I46" i="28"/>
  <c r="I45" i="28"/>
  <c r="I44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9" i="28"/>
  <c r="I18" i="28"/>
  <c r="I17" i="28"/>
  <c r="I16" i="28"/>
  <c r="I15" i="28"/>
  <c r="I14" i="28"/>
  <c r="I13" i="28"/>
  <c r="I12" i="28"/>
  <c r="I11" i="28"/>
  <c r="I10" i="28"/>
  <c r="I9" i="28"/>
  <c r="H143" i="28"/>
  <c r="H142" i="28"/>
  <c r="H141" i="28"/>
  <c r="H140" i="28"/>
  <c r="H139" i="28"/>
  <c r="H138" i="28"/>
  <c r="H137" i="28"/>
  <c r="H136" i="28"/>
  <c r="H135" i="28"/>
  <c r="H134" i="28"/>
  <c r="H133" i="28"/>
  <c r="H132" i="28"/>
  <c r="H131" i="28"/>
  <c r="H130" i="28"/>
  <c r="H129" i="28"/>
  <c r="H128" i="28"/>
  <c r="H127" i="28"/>
  <c r="H126" i="28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8" i="28"/>
  <c r="H107" i="28"/>
  <c r="H106" i="28"/>
  <c r="H105" i="28"/>
  <c r="H104" i="28"/>
  <c r="H103" i="28"/>
  <c r="H102" i="28"/>
  <c r="H101" i="28"/>
  <c r="H100" i="28"/>
  <c r="H99" i="28"/>
  <c r="H98" i="28"/>
  <c r="H97" i="28"/>
  <c r="H96" i="28"/>
  <c r="H95" i="28"/>
  <c r="H94" i="28"/>
  <c r="H93" i="28"/>
  <c r="H92" i="28"/>
  <c r="H91" i="28"/>
  <c r="H90" i="28"/>
  <c r="H89" i="28"/>
  <c r="H88" i="28"/>
  <c r="H87" i="28"/>
  <c r="H86" i="28"/>
  <c r="H85" i="28"/>
  <c r="H84" i="28"/>
  <c r="H83" i="28"/>
  <c r="H82" i="28"/>
  <c r="H81" i="28"/>
  <c r="H80" i="28"/>
  <c r="H79" i="28"/>
  <c r="H78" i="28"/>
  <c r="H77" i="28"/>
  <c r="H76" i="28"/>
  <c r="H75" i="28"/>
  <c r="H74" i="28"/>
  <c r="H73" i="28"/>
  <c r="H72" i="28"/>
  <c r="H71" i="28"/>
  <c r="H70" i="28"/>
  <c r="H69" i="28"/>
  <c r="H68" i="28"/>
  <c r="H67" i="28"/>
  <c r="H66" i="28"/>
  <c r="H65" i="28"/>
  <c r="H64" i="28"/>
  <c r="H63" i="28"/>
  <c r="H62" i="28"/>
  <c r="H61" i="28"/>
  <c r="H60" i="28"/>
  <c r="H59" i="28"/>
  <c r="H58" i="28"/>
  <c r="H57" i="28"/>
  <c r="H56" i="28"/>
  <c r="H55" i="28"/>
  <c r="H54" i="28"/>
  <c r="H53" i="28"/>
  <c r="H52" i="28"/>
  <c r="H51" i="28"/>
  <c r="H50" i="28"/>
  <c r="H49" i="28"/>
  <c r="H48" i="28"/>
  <c r="H47" i="28"/>
  <c r="H46" i="28"/>
  <c r="H45" i="28"/>
  <c r="H44" i="28"/>
  <c r="H43" i="28"/>
  <c r="H42" i="28"/>
  <c r="H41" i="28"/>
  <c r="H40" i="28"/>
  <c r="H39" i="28"/>
  <c r="H38" i="28"/>
  <c r="H37" i="28"/>
  <c r="H36" i="28"/>
  <c r="H35" i="28"/>
  <c r="H34" i="28"/>
  <c r="H33" i="28"/>
  <c r="H32" i="28"/>
  <c r="H31" i="28"/>
  <c r="H30" i="28"/>
  <c r="H29" i="28"/>
  <c r="H28" i="28"/>
  <c r="H27" i="28"/>
  <c r="H26" i="28"/>
  <c r="H25" i="28"/>
  <c r="H24" i="28"/>
  <c r="H23" i="28"/>
  <c r="H22" i="28"/>
  <c r="H21" i="28"/>
  <c r="H20" i="28"/>
  <c r="H19" i="28"/>
  <c r="H18" i="28"/>
  <c r="H17" i="28"/>
  <c r="H16" i="28"/>
  <c r="H15" i="28"/>
  <c r="H14" i="28"/>
  <c r="H13" i="28"/>
  <c r="H12" i="28"/>
  <c r="H11" i="28"/>
  <c r="H10" i="28"/>
  <c r="H9" i="28"/>
  <c r="G143" i="28"/>
  <c r="G142" i="28"/>
  <c r="G141" i="28"/>
  <c r="G140" i="28"/>
  <c r="G139" i="28"/>
  <c r="G138" i="28"/>
  <c r="G137" i="28"/>
  <c r="G136" i="28"/>
  <c r="G135" i="28"/>
  <c r="G134" i="28"/>
  <c r="G133" i="28"/>
  <c r="G132" i="28"/>
  <c r="G131" i="28"/>
  <c r="G130" i="28"/>
  <c r="G129" i="28"/>
  <c r="G128" i="28"/>
  <c r="G127" i="28"/>
  <c r="G126" i="28"/>
  <c r="G125" i="28"/>
  <c r="G124" i="28"/>
  <c r="G123" i="28"/>
  <c r="G122" i="28"/>
  <c r="G121" i="28"/>
  <c r="G120" i="28"/>
  <c r="G119" i="28"/>
  <c r="G118" i="28"/>
  <c r="G117" i="28"/>
  <c r="G116" i="28"/>
  <c r="G115" i="28"/>
  <c r="G114" i="28"/>
  <c r="G113" i="28"/>
  <c r="G112" i="28"/>
  <c r="G111" i="28"/>
  <c r="G110" i="28"/>
  <c r="G109" i="28"/>
  <c r="G108" i="28"/>
  <c r="G107" i="28"/>
  <c r="G106" i="28"/>
  <c r="G105" i="28"/>
  <c r="G104" i="28"/>
  <c r="G103" i="28"/>
  <c r="G102" i="28"/>
  <c r="G101" i="28"/>
  <c r="G100" i="28"/>
  <c r="G99" i="28"/>
  <c r="G98" i="28"/>
  <c r="G97" i="28"/>
  <c r="G96" i="28"/>
  <c r="G95" i="28"/>
  <c r="G94" i="28"/>
  <c r="G93" i="28"/>
  <c r="G92" i="28"/>
  <c r="G91" i="28"/>
  <c r="G90" i="28"/>
  <c r="G89" i="28"/>
  <c r="G88" i="28"/>
  <c r="G87" i="28"/>
  <c r="G86" i="28"/>
  <c r="G85" i="28"/>
  <c r="G84" i="28"/>
  <c r="G83" i="28"/>
  <c r="G82" i="28"/>
  <c r="G81" i="28"/>
  <c r="G80" i="28"/>
  <c r="G79" i="28"/>
  <c r="G78" i="28"/>
  <c r="G77" i="28"/>
  <c r="G76" i="28"/>
  <c r="G75" i="28"/>
  <c r="G74" i="28"/>
  <c r="G73" i="28"/>
  <c r="G72" i="28"/>
  <c r="G71" i="28"/>
  <c r="G70" i="28"/>
  <c r="G69" i="28"/>
  <c r="G68" i="28"/>
  <c r="G67" i="28"/>
  <c r="G66" i="28"/>
  <c r="G65" i="28"/>
  <c r="G64" i="28"/>
  <c r="G63" i="28"/>
  <c r="G62" i="28"/>
  <c r="G61" i="28"/>
  <c r="G60" i="28"/>
  <c r="G59" i="28"/>
  <c r="G58" i="28"/>
  <c r="G57" i="28"/>
  <c r="G56" i="28"/>
  <c r="G55" i="28"/>
  <c r="G54" i="28"/>
  <c r="G53" i="28"/>
  <c r="G52" i="28"/>
  <c r="G51" i="28"/>
  <c r="G50" i="28"/>
  <c r="G49" i="28"/>
  <c r="G48" i="28"/>
  <c r="G47" i="28"/>
  <c r="B11" i="26" l="1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E11" i="26" l="1"/>
  <c r="F11" i="26"/>
  <c r="G11" i="26"/>
  <c r="H11" i="26"/>
  <c r="I11" i="26"/>
  <c r="J11" i="26"/>
  <c r="K11" i="26"/>
  <c r="L11" i="26"/>
  <c r="M11" i="26"/>
  <c r="N11" i="26"/>
  <c r="O11" i="26"/>
  <c r="P11" i="26"/>
  <c r="Q11" i="26"/>
  <c r="R11" i="26"/>
  <c r="S11" i="26"/>
  <c r="T11" i="26"/>
  <c r="E12" i="26"/>
  <c r="F12" i="26"/>
  <c r="G12" i="26"/>
  <c r="H12" i="26"/>
  <c r="I12" i="26"/>
  <c r="J12" i="26"/>
  <c r="K12" i="26"/>
  <c r="L12" i="26"/>
  <c r="M12" i="26"/>
  <c r="E13" i="26"/>
  <c r="F13" i="26"/>
  <c r="G13" i="26"/>
  <c r="H13" i="26"/>
  <c r="E14" i="26"/>
  <c r="F14" i="26"/>
  <c r="S14" i="26"/>
  <c r="T14" i="26"/>
  <c r="E15" i="26"/>
  <c r="F15" i="26"/>
  <c r="G15" i="26"/>
  <c r="E16" i="26"/>
  <c r="F16" i="26"/>
  <c r="G16" i="26"/>
  <c r="H16" i="26"/>
  <c r="I16" i="26"/>
  <c r="E17" i="26"/>
  <c r="F17" i="26"/>
  <c r="G17" i="26"/>
  <c r="H17" i="26"/>
  <c r="I17" i="26"/>
  <c r="J17" i="26"/>
  <c r="K17" i="26"/>
  <c r="L17" i="26"/>
  <c r="M17" i="26"/>
  <c r="N17" i="26"/>
  <c r="O17" i="26"/>
  <c r="P17" i="26"/>
  <c r="Q17" i="26"/>
  <c r="R17" i="26"/>
  <c r="S17" i="26"/>
  <c r="T17" i="26"/>
  <c r="E18" i="26"/>
  <c r="F18" i="26"/>
  <c r="E19" i="26"/>
  <c r="F19" i="26"/>
  <c r="G19" i="26"/>
  <c r="E20" i="26"/>
  <c r="F20" i="26"/>
  <c r="G20" i="26"/>
  <c r="E21" i="26"/>
  <c r="F21" i="26"/>
  <c r="E22" i="26"/>
  <c r="F22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E24" i="26"/>
  <c r="F24" i="26"/>
  <c r="E25" i="26"/>
  <c r="F25" i="26"/>
  <c r="G25" i="26"/>
  <c r="E26" i="26"/>
  <c r="F26" i="26"/>
  <c r="G26" i="26"/>
  <c r="E27" i="26"/>
  <c r="F27" i="26"/>
  <c r="E28" i="26"/>
  <c r="F28" i="26"/>
  <c r="E29" i="26"/>
  <c r="F29" i="26"/>
  <c r="E30" i="26"/>
  <c r="F30" i="26"/>
  <c r="E31" i="26"/>
  <c r="F31" i="26"/>
  <c r="G31" i="26"/>
  <c r="E32" i="26"/>
  <c r="F32" i="26"/>
  <c r="E33" i="26"/>
  <c r="F33" i="26"/>
  <c r="E34" i="26"/>
  <c r="F34" i="26"/>
  <c r="G34" i="26"/>
  <c r="E35" i="26"/>
  <c r="F35" i="26"/>
  <c r="G35" i="26"/>
  <c r="E36" i="26"/>
  <c r="F36" i="26"/>
  <c r="E37" i="26"/>
  <c r="F37" i="26"/>
  <c r="E38" i="26"/>
  <c r="F38" i="26"/>
  <c r="G38" i="26"/>
  <c r="E39" i="26"/>
  <c r="F39" i="26"/>
  <c r="E40" i="26"/>
  <c r="F40" i="26"/>
  <c r="G40" i="26"/>
  <c r="E41" i="26"/>
  <c r="F41" i="26"/>
  <c r="E42" i="26"/>
  <c r="F42" i="26"/>
  <c r="E43" i="26"/>
  <c r="F43" i="26"/>
  <c r="E44" i="26"/>
  <c r="F44" i="26"/>
  <c r="E45" i="26"/>
  <c r="F45" i="26"/>
  <c r="E46" i="26"/>
  <c r="F46" i="26"/>
  <c r="E47" i="26"/>
  <c r="F47" i="26"/>
  <c r="E48" i="26"/>
  <c r="F48" i="26"/>
  <c r="E49" i="26"/>
  <c r="F49" i="26"/>
  <c r="E50" i="26"/>
  <c r="F50" i="26"/>
  <c r="G50" i="26"/>
  <c r="E51" i="26"/>
  <c r="F51" i="26"/>
  <c r="E52" i="26"/>
  <c r="F52" i="26"/>
  <c r="E53" i="26"/>
  <c r="F53" i="26"/>
  <c r="E54" i="26"/>
  <c r="F54" i="26"/>
  <c r="E57" i="26"/>
  <c r="F57" i="26"/>
  <c r="E58" i="26"/>
  <c r="F58" i="26"/>
  <c r="E59" i="26"/>
  <c r="F59" i="26"/>
  <c r="E60" i="26"/>
  <c r="F60" i="26"/>
  <c r="E61" i="26"/>
  <c r="E62" i="26"/>
  <c r="F62" i="26"/>
  <c r="E63" i="26"/>
  <c r="E64" i="26"/>
  <c r="F64" i="26"/>
  <c r="E65" i="26"/>
  <c r="F65" i="26"/>
  <c r="E66" i="26"/>
  <c r="F66" i="26"/>
  <c r="E67" i="26"/>
  <c r="F67" i="26"/>
  <c r="E68" i="26"/>
  <c r="F68" i="26"/>
  <c r="E69" i="26"/>
  <c r="F69" i="26"/>
  <c r="E70" i="26"/>
  <c r="F70" i="26"/>
  <c r="E71" i="26"/>
  <c r="E72" i="26"/>
  <c r="F72" i="26"/>
  <c r="E73" i="26"/>
  <c r="F73" i="26"/>
  <c r="E74" i="26"/>
  <c r="F74" i="26"/>
  <c r="E75" i="26"/>
  <c r="F75" i="26"/>
  <c r="E76" i="26"/>
  <c r="F76" i="26"/>
  <c r="E77" i="26"/>
  <c r="F77" i="26"/>
  <c r="E78" i="26"/>
  <c r="F78" i="26"/>
  <c r="E79" i="26"/>
  <c r="F79" i="26"/>
  <c r="E80" i="26"/>
  <c r="F80" i="26"/>
  <c r="E81" i="26"/>
  <c r="F81" i="26"/>
  <c r="E82" i="26"/>
  <c r="F82" i="26"/>
  <c r="E84" i="26"/>
  <c r="F84" i="26"/>
  <c r="E85" i="26"/>
  <c r="E86" i="26"/>
  <c r="F86" i="26"/>
  <c r="E87" i="26"/>
  <c r="F87" i="26"/>
  <c r="E88" i="26"/>
  <c r="E89" i="26"/>
  <c r="E90" i="26"/>
  <c r="F90" i="26"/>
  <c r="E91" i="26"/>
  <c r="E92" i="26"/>
  <c r="E93" i="26"/>
  <c r="F93" i="26"/>
  <c r="E94" i="26"/>
  <c r="F94" i="26"/>
  <c r="E95" i="26"/>
  <c r="E96" i="26"/>
  <c r="E97" i="26"/>
  <c r="F97" i="26"/>
  <c r="E98" i="26"/>
  <c r="F98" i="26"/>
  <c r="E99" i="26"/>
  <c r="F99" i="26"/>
  <c r="E100" i="26"/>
  <c r="F100" i="26"/>
  <c r="E101" i="26"/>
  <c r="E102" i="26"/>
  <c r="F102" i="26"/>
  <c r="E103" i="26"/>
  <c r="F103" i="26"/>
  <c r="E104" i="26"/>
  <c r="F104" i="26"/>
  <c r="E105" i="26"/>
  <c r="F105" i="26"/>
  <c r="E106" i="26"/>
  <c r="F106" i="26"/>
  <c r="E107" i="26"/>
  <c r="F107" i="26"/>
  <c r="E108" i="26"/>
  <c r="F108" i="26"/>
  <c r="E109" i="26"/>
  <c r="F109" i="26"/>
  <c r="E111" i="26"/>
  <c r="F111" i="26"/>
  <c r="E112" i="26"/>
  <c r="F112" i="26"/>
  <c r="E113" i="26"/>
  <c r="F113" i="26"/>
  <c r="E114" i="26"/>
  <c r="F114" i="26"/>
  <c r="E115" i="26"/>
  <c r="F115" i="26"/>
  <c r="E116" i="26"/>
  <c r="F116" i="26"/>
  <c r="E117" i="26"/>
  <c r="F117" i="26"/>
  <c r="E118" i="26"/>
  <c r="F118" i="26"/>
  <c r="E119" i="26"/>
  <c r="F119" i="26"/>
  <c r="E120" i="26"/>
  <c r="F120" i="26"/>
  <c r="E122" i="26"/>
  <c r="F122" i="26"/>
  <c r="E123" i="26"/>
  <c r="F123" i="26"/>
  <c r="E124" i="26"/>
  <c r="F124" i="26"/>
  <c r="E125" i="26"/>
  <c r="F125" i="26"/>
  <c r="E126" i="26"/>
  <c r="F126" i="26"/>
  <c r="E127" i="26"/>
  <c r="F127" i="26"/>
  <c r="E128" i="26"/>
  <c r="F128" i="26"/>
  <c r="E129" i="26"/>
  <c r="F129" i="26"/>
  <c r="E130" i="26"/>
  <c r="F130" i="26"/>
  <c r="E131" i="26"/>
  <c r="F131" i="26"/>
  <c r="E132" i="26"/>
  <c r="F132" i="26"/>
  <c r="E133" i="26"/>
  <c r="F133" i="26"/>
  <c r="E134" i="26"/>
  <c r="F134" i="26"/>
  <c r="E135" i="26"/>
  <c r="F135" i="26"/>
  <c r="E136" i="26"/>
  <c r="F136" i="26"/>
  <c r="E137" i="26"/>
  <c r="F137" i="26"/>
  <c r="E138" i="26"/>
  <c r="F138" i="26"/>
  <c r="E139" i="26"/>
  <c r="F139" i="26"/>
  <c r="E140" i="26"/>
  <c r="F140" i="26"/>
  <c r="E141" i="26"/>
  <c r="F141" i="26"/>
  <c r="E142" i="26"/>
  <c r="F142" i="26"/>
  <c r="E143" i="26"/>
  <c r="F143" i="26"/>
  <c r="E144" i="26"/>
  <c r="F144" i="26"/>
  <c r="E145" i="26"/>
  <c r="F145" i="26"/>
  <c r="E146" i="26"/>
  <c r="F146" i="26"/>
  <c r="E147" i="26"/>
  <c r="F147" i="26"/>
  <c r="E149" i="26"/>
  <c r="F149" i="26"/>
  <c r="E150" i="26"/>
  <c r="F150" i="26"/>
  <c r="E151" i="26"/>
  <c r="F151" i="26"/>
  <c r="E152" i="26"/>
  <c r="F152" i="26"/>
  <c r="E153" i="26"/>
  <c r="F153" i="26"/>
  <c r="E154" i="26"/>
  <c r="F154" i="26"/>
  <c r="E155" i="26"/>
  <c r="F155" i="26"/>
  <c r="E156" i="26"/>
  <c r="F156" i="26"/>
  <c r="E157" i="26"/>
  <c r="F157" i="26"/>
  <c r="E158" i="26"/>
  <c r="F158" i="26"/>
  <c r="E159" i="26"/>
  <c r="F159" i="26"/>
  <c r="E160" i="26"/>
  <c r="F160" i="26"/>
  <c r="E161" i="26"/>
  <c r="F161" i="26"/>
  <c r="E162" i="26"/>
  <c r="F162" i="26"/>
  <c r="E163" i="26"/>
  <c r="F163" i="26"/>
  <c r="E164" i="26"/>
  <c r="F164" i="26"/>
  <c r="E165" i="26"/>
  <c r="F165" i="26"/>
  <c r="E166" i="26"/>
  <c r="F166" i="26"/>
  <c r="E167" i="26"/>
  <c r="F167" i="26"/>
  <c r="E168" i="26"/>
  <c r="F168" i="26"/>
  <c r="E169" i="26"/>
  <c r="F169" i="26"/>
  <c r="E170" i="26"/>
  <c r="F170" i="26"/>
  <c r="E171" i="26"/>
  <c r="F171" i="26"/>
  <c r="E172" i="26"/>
  <c r="F172" i="26"/>
  <c r="E173" i="26"/>
  <c r="F173" i="26"/>
  <c r="E174" i="26"/>
  <c r="F174" i="26"/>
  <c r="E176" i="26"/>
  <c r="F176" i="26"/>
  <c r="E177" i="26"/>
  <c r="F177" i="26"/>
  <c r="E178" i="26"/>
  <c r="F178" i="26"/>
  <c r="E179" i="26"/>
  <c r="F179" i="26"/>
  <c r="E180" i="26"/>
  <c r="F180" i="26"/>
  <c r="E181" i="26"/>
  <c r="F181" i="26"/>
  <c r="E182" i="26"/>
  <c r="F182" i="26"/>
  <c r="E183" i="26"/>
  <c r="F183" i="26"/>
  <c r="E184" i="26"/>
  <c r="F184" i="26"/>
  <c r="E185" i="26"/>
  <c r="F185" i="26"/>
  <c r="E187" i="26"/>
  <c r="F187" i="26"/>
  <c r="E188" i="26"/>
  <c r="F188" i="26"/>
  <c r="E189" i="26"/>
  <c r="F189" i="26"/>
  <c r="E190" i="26"/>
  <c r="F190" i="26"/>
  <c r="E191" i="26"/>
  <c r="F191" i="26"/>
  <c r="E192" i="26"/>
  <c r="F192" i="26"/>
  <c r="E193" i="26"/>
  <c r="F193" i="26"/>
  <c r="E194" i="26"/>
  <c r="F194" i="26"/>
  <c r="E195" i="26"/>
  <c r="F195" i="26"/>
  <c r="E196" i="26"/>
  <c r="F196" i="26"/>
  <c r="E197" i="26"/>
  <c r="F197" i="26"/>
  <c r="E198" i="26"/>
  <c r="F198" i="26"/>
  <c r="E199" i="26"/>
  <c r="F199" i="26"/>
  <c r="E200" i="26"/>
  <c r="F200" i="26"/>
  <c r="E201" i="26"/>
  <c r="F201" i="26"/>
  <c r="E202" i="26"/>
  <c r="F202" i="26"/>
  <c r="E203" i="26"/>
  <c r="F203" i="26"/>
  <c r="E204" i="26"/>
  <c r="F204" i="26"/>
  <c r="E205" i="26"/>
  <c r="F205" i="26"/>
  <c r="E206" i="26"/>
  <c r="F206" i="26"/>
  <c r="E207" i="26"/>
  <c r="F207" i="26"/>
  <c r="E208" i="26"/>
  <c r="F208" i="26"/>
  <c r="E209" i="26"/>
  <c r="F209" i="26"/>
  <c r="E210" i="26"/>
  <c r="F210" i="26"/>
  <c r="E211" i="26"/>
  <c r="F211" i="26"/>
  <c r="E212" i="26"/>
  <c r="F212" i="26"/>
  <c r="E214" i="26"/>
  <c r="F214" i="26"/>
  <c r="E215" i="26"/>
  <c r="F215" i="26"/>
  <c r="E216" i="26"/>
  <c r="F216" i="26"/>
  <c r="E217" i="26"/>
  <c r="F217" i="26"/>
  <c r="E218" i="26"/>
  <c r="F218" i="26"/>
  <c r="E219" i="26"/>
  <c r="F219" i="26"/>
  <c r="E220" i="26"/>
  <c r="F220" i="26"/>
  <c r="E221" i="26"/>
  <c r="F221" i="26"/>
  <c r="E222" i="26"/>
  <c r="F222" i="26"/>
  <c r="E223" i="26"/>
  <c r="F223" i="26"/>
  <c r="E224" i="26"/>
  <c r="F224" i="26"/>
  <c r="E225" i="26"/>
  <c r="F225" i="26"/>
  <c r="E226" i="26"/>
  <c r="F226" i="26"/>
  <c r="E227" i="26"/>
  <c r="F227" i="26"/>
  <c r="E228" i="26"/>
  <c r="F228" i="26"/>
  <c r="E229" i="26"/>
  <c r="F229" i="26"/>
  <c r="E230" i="26"/>
  <c r="F230" i="26"/>
  <c r="E231" i="26"/>
  <c r="F231" i="26"/>
  <c r="E232" i="26"/>
  <c r="F232" i="26"/>
  <c r="E233" i="26"/>
  <c r="F233" i="26"/>
  <c r="E234" i="26"/>
  <c r="F234" i="26"/>
  <c r="E235" i="26"/>
  <c r="F235" i="26"/>
  <c r="E236" i="26"/>
  <c r="F236" i="26"/>
  <c r="E237" i="26"/>
  <c r="F237" i="26"/>
  <c r="E238" i="26"/>
  <c r="F238" i="26"/>
  <c r="E239" i="26"/>
  <c r="F239" i="26"/>
  <c r="E241" i="26"/>
  <c r="F241" i="26"/>
  <c r="E242" i="26"/>
  <c r="F242" i="26"/>
  <c r="E243" i="26"/>
  <c r="F243" i="26"/>
  <c r="E244" i="26"/>
  <c r="F244" i="26"/>
  <c r="E245" i="26"/>
  <c r="F245" i="26"/>
  <c r="E246" i="26"/>
  <c r="F246" i="26"/>
  <c r="E247" i="26"/>
  <c r="F247" i="26"/>
  <c r="E248" i="26"/>
  <c r="E249" i="26"/>
  <c r="F249" i="26"/>
  <c r="E250" i="26"/>
  <c r="F250" i="26"/>
  <c r="E251" i="26"/>
  <c r="F251" i="26"/>
  <c r="E252" i="26"/>
  <c r="F252" i="26"/>
  <c r="E253" i="26"/>
  <c r="F253" i="26"/>
  <c r="E254" i="26"/>
  <c r="F254" i="26"/>
  <c r="E255" i="26"/>
  <c r="F255" i="26"/>
  <c r="E256" i="26"/>
  <c r="F256" i="26"/>
  <c r="E257" i="26"/>
  <c r="F257" i="26"/>
  <c r="E258" i="26"/>
  <c r="F258" i="26"/>
  <c r="E259" i="26"/>
  <c r="F259" i="26"/>
  <c r="E260" i="26"/>
  <c r="F260" i="26"/>
  <c r="E261" i="26"/>
  <c r="F261" i="26"/>
  <c r="E262" i="26"/>
  <c r="F262" i="26"/>
  <c r="E263" i="26"/>
  <c r="F263" i="26"/>
  <c r="E264" i="26"/>
  <c r="F264" i="26"/>
  <c r="E265" i="26"/>
  <c r="F265" i="26"/>
  <c r="E266" i="26"/>
  <c r="F266" i="26"/>
  <c r="E268" i="26"/>
  <c r="F268" i="26"/>
  <c r="E269" i="26"/>
  <c r="F269" i="26"/>
  <c r="E270" i="26"/>
  <c r="F270" i="26"/>
  <c r="E271" i="26"/>
  <c r="F271" i="26"/>
  <c r="E272" i="26"/>
  <c r="F272" i="26"/>
  <c r="E273" i="26"/>
  <c r="F273" i="26"/>
  <c r="E274" i="26"/>
  <c r="F274" i="26"/>
  <c r="E275" i="26"/>
  <c r="F275" i="26"/>
  <c r="E276" i="26"/>
  <c r="F276" i="26"/>
  <c r="E277" i="26"/>
  <c r="F277" i="26"/>
  <c r="E278" i="26"/>
  <c r="F278" i="26"/>
  <c r="E279" i="26"/>
  <c r="F279" i="26"/>
  <c r="E280" i="26"/>
  <c r="F280" i="26"/>
  <c r="E281" i="26"/>
  <c r="F281" i="26"/>
  <c r="E282" i="26"/>
  <c r="F282" i="26"/>
  <c r="E283" i="26"/>
  <c r="F283" i="26"/>
  <c r="E284" i="26"/>
  <c r="F284" i="26"/>
  <c r="E285" i="26"/>
  <c r="F285" i="26"/>
  <c r="E286" i="26"/>
  <c r="F286" i="26"/>
  <c r="E287" i="26"/>
  <c r="F287" i="26"/>
  <c r="E288" i="26"/>
  <c r="F288" i="26"/>
  <c r="E289" i="26"/>
  <c r="F289" i="26"/>
  <c r="E290" i="26"/>
  <c r="F290" i="26"/>
  <c r="E291" i="26"/>
  <c r="F291" i="26"/>
  <c r="E292" i="26"/>
  <c r="F292" i="26"/>
  <c r="E293" i="26"/>
  <c r="F293" i="26"/>
  <c r="E294" i="26"/>
  <c r="F294" i="26"/>
  <c r="G294" i="26"/>
  <c r="H294" i="26"/>
  <c r="I294" i="26"/>
  <c r="J294" i="26"/>
  <c r="K294" i="26"/>
  <c r="L294" i="26"/>
  <c r="M294" i="26"/>
  <c r="N294" i="26"/>
  <c r="O294" i="26"/>
  <c r="P294" i="26"/>
  <c r="Q294" i="26"/>
  <c r="R294" i="26"/>
  <c r="S294" i="26"/>
  <c r="T294" i="26"/>
  <c r="P24" i="26"/>
  <c r="B25" i="26"/>
  <c r="L25" i="26" s="1"/>
  <c r="B26" i="26"/>
  <c r="B27" i="26"/>
  <c r="B28" i="26"/>
  <c r="B29" i="26"/>
  <c r="B30" i="26"/>
  <c r="B31" i="26"/>
  <c r="B32" i="26"/>
  <c r="B33" i="26"/>
  <c r="B34" i="26"/>
  <c r="B35" i="26"/>
  <c r="B36" i="26"/>
  <c r="B37" i="26"/>
  <c r="G37" i="26" s="1"/>
  <c r="B38" i="26"/>
  <c r="B39" i="26"/>
  <c r="B40" i="26"/>
  <c r="B41" i="26"/>
  <c r="P41" i="26" s="1"/>
  <c r="B42" i="26"/>
  <c r="B43" i="26"/>
  <c r="B44" i="26"/>
  <c r="B45" i="26"/>
  <c r="B46" i="26"/>
  <c r="B47" i="26"/>
  <c r="B48" i="26"/>
  <c r="B49" i="26"/>
  <c r="B50" i="26"/>
  <c r="B51" i="26"/>
  <c r="O51" i="26" s="1"/>
  <c r="B52" i="26"/>
  <c r="B53" i="26"/>
  <c r="S53" i="26" s="1"/>
  <c r="B54" i="26"/>
  <c r="B55" i="26"/>
  <c r="B56" i="26"/>
  <c r="R56" i="26" s="1"/>
  <c r="B57" i="26"/>
  <c r="M57" i="26" s="1"/>
  <c r="B58" i="26"/>
  <c r="Q58" i="26" s="1"/>
  <c r="B59" i="26"/>
  <c r="B60" i="26"/>
  <c r="B61" i="26"/>
  <c r="B62" i="26"/>
  <c r="M62" i="26" s="1"/>
  <c r="B63" i="26"/>
  <c r="B64" i="26"/>
  <c r="B65" i="26"/>
  <c r="B66" i="26"/>
  <c r="Q66" i="26" s="1"/>
  <c r="B67" i="26"/>
  <c r="B68" i="26"/>
  <c r="K68" i="26" s="1"/>
  <c r="B69" i="26"/>
  <c r="S69" i="26" s="1"/>
  <c r="B70" i="26"/>
  <c r="O70" i="26" s="1"/>
  <c r="B71" i="26"/>
  <c r="B72" i="26"/>
  <c r="B73" i="26"/>
  <c r="R73" i="26" s="1"/>
  <c r="B74" i="26"/>
  <c r="B75" i="26"/>
  <c r="B76" i="26"/>
  <c r="B77" i="26"/>
  <c r="S77" i="26" s="1"/>
  <c r="B78" i="26"/>
  <c r="B79" i="26"/>
  <c r="B80" i="26"/>
  <c r="S80" i="26" s="1"/>
  <c r="B81" i="26"/>
  <c r="K81" i="26" s="1"/>
  <c r="B82" i="26"/>
  <c r="G82" i="26" s="1"/>
  <c r="B83" i="26"/>
  <c r="B84" i="26"/>
  <c r="B85" i="26"/>
  <c r="K85" i="26" s="1"/>
  <c r="B86" i="26"/>
  <c r="J86" i="26" s="1"/>
  <c r="B87" i="26"/>
  <c r="B88" i="26"/>
  <c r="G88" i="26" s="1"/>
  <c r="B89" i="26"/>
  <c r="F89" i="26" s="1"/>
  <c r="B90" i="26"/>
  <c r="N90" i="26" s="1"/>
  <c r="B91" i="26"/>
  <c r="B92" i="26"/>
  <c r="B93" i="26"/>
  <c r="O93" i="26" s="1"/>
  <c r="B94" i="26"/>
  <c r="S94" i="26" s="1"/>
  <c r="B95" i="26"/>
  <c r="B96" i="26"/>
  <c r="B97" i="26"/>
  <c r="J97" i="26" s="1"/>
  <c r="B98" i="26"/>
  <c r="N98" i="26" s="1"/>
  <c r="B99" i="26"/>
  <c r="B100" i="26"/>
  <c r="S100" i="26" s="1"/>
  <c r="B101" i="26"/>
  <c r="J101" i="26" s="1"/>
  <c r="B102" i="26"/>
  <c r="S102" i="26" s="1"/>
  <c r="B103" i="26"/>
  <c r="B104" i="26"/>
  <c r="Q104" i="26" s="1"/>
  <c r="B105" i="26"/>
  <c r="I105" i="26" s="1"/>
  <c r="B106" i="26"/>
  <c r="K106" i="26" s="1"/>
  <c r="B107" i="26"/>
  <c r="B108" i="26"/>
  <c r="B109" i="26"/>
  <c r="N109" i="26" s="1"/>
  <c r="B110" i="26"/>
  <c r="E110" i="26" s="1"/>
  <c r="B111" i="26"/>
  <c r="B112" i="26"/>
  <c r="B113" i="26"/>
  <c r="I113" i="26" s="1"/>
  <c r="B114" i="26"/>
  <c r="K114" i="26" s="1"/>
  <c r="B115" i="26"/>
  <c r="B116" i="26"/>
  <c r="J116" i="26" s="1"/>
  <c r="B117" i="26"/>
  <c r="N117" i="26" s="1"/>
  <c r="B118" i="26"/>
  <c r="S118" i="26" s="1"/>
  <c r="B119" i="26"/>
  <c r="B120" i="26"/>
  <c r="Q120" i="26" s="1"/>
  <c r="B121" i="26"/>
  <c r="F121" i="26" s="1"/>
  <c r="B122" i="26"/>
  <c r="O122" i="26" s="1"/>
  <c r="B123" i="26"/>
  <c r="B124" i="26"/>
  <c r="Q124" i="26" s="1"/>
  <c r="B125" i="26"/>
  <c r="Q125" i="26" s="1"/>
  <c r="B126" i="26"/>
  <c r="O126" i="26" s="1"/>
  <c r="B127" i="26"/>
  <c r="B128" i="26"/>
  <c r="B129" i="26"/>
  <c r="Q129" i="26" s="1"/>
  <c r="B130" i="26"/>
  <c r="O130" i="26" s="1"/>
  <c r="B131" i="26"/>
  <c r="B132" i="26"/>
  <c r="P132" i="26" s="1"/>
  <c r="B133" i="26"/>
  <c r="H133" i="26" s="1"/>
  <c r="B134" i="26"/>
  <c r="H134" i="26" s="1"/>
  <c r="B135" i="26"/>
  <c r="B136" i="26"/>
  <c r="H136" i="26" s="1"/>
  <c r="B137" i="26"/>
  <c r="H137" i="26" s="1"/>
  <c r="B138" i="26"/>
  <c r="H138" i="26" s="1"/>
  <c r="B139" i="26"/>
  <c r="B140" i="26"/>
  <c r="H140" i="26" s="1"/>
  <c r="B141" i="26"/>
  <c r="H141" i="26" s="1"/>
  <c r="B142" i="26"/>
  <c r="H142" i="26" s="1"/>
  <c r="B143" i="26"/>
  <c r="B144" i="26"/>
  <c r="H144" i="26" s="1"/>
  <c r="B145" i="26"/>
  <c r="H145" i="26" s="1"/>
  <c r="B146" i="26"/>
  <c r="H146" i="26" s="1"/>
  <c r="B147" i="26"/>
  <c r="B148" i="26"/>
  <c r="L148" i="26" s="1"/>
  <c r="B149" i="26"/>
  <c r="L149" i="26" s="1"/>
  <c r="B150" i="26"/>
  <c r="S150" i="26" s="1"/>
  <c r="B151" i="26"/>
  <c r="B152" i="26"/>
  <c r="L152" i="26" s="1"/>
  <c r="B153" i="26"/>
  <c r="L153" i="26" s="1"/>
  <c r="B154" i="26"/>
  <c r="L154" i="26" s="1"/>
  <c r="B155" i="26"/>
  <c r="H155" i="26" s="1"/>
  <c r="B156" i="26"/>
  <c r="L156" i="26" s="1"/>
  <c r="B157" i="26"/>
  <c r="L157" i="26" s="1"/>
  <c r="B158" i="26"/>
  <c r="K158" i="26" s="1"/>
  <c r="B159" i="26"/>
  <c r="B160" i="26"/>
  <c r="L160" i="26" s="1"/>
  <c r="B161" i="26"/>
  <c r="L161" i="26" s="1"/>
  <c r="B162" i="26"/>
  <c r="T162" i="26" s="1"/>
  <c r="B163" i="26"/>
  <c r="B164" i="26"/>
  <c r="L164" i="26" s="1"/>
  <c r="B165" i="26"/>
  <c r="L165" i="26" s="1"/>
  <c r="B166" i="26"/>
  <c r="S166" i="26" s="1"/>
  <c r="B167" i="26"/>
  <c r="B168" i="26"/>
  <c r="L168" i="26" s="1"/>
  <c r="B169" i="26"/>
  <c r="L169" i="26" s="1"/>
  <c r="B170" i="26"/>
  <c r="L170" i="26" s="1"/>
  <c r="B171" i="26"/>
  <c r="H171" i="26" s="1"/>
  <c r="B172" i="26"/>
  <c r="L172" i="26" s="1"/>
  <c r="B173" i="26"/>
  <c r="L173" i="26" s="1"/>
  <c r="B174" i="26"/>
  <c r="K174" i="26" s="1"/>
  <c r="B175" i="26"/>
  <c r="B176" i="26"/>
  <c r="H176" i="26" s="1"/>
  <c r="B177" i="26"/>
  <c r="H177" i="26" s="1"/>
  <c r="B178" i="26"/>
  <c r="O178" i="26" s="1"/>
  <c r="B179" i="26"/>
  <c r="B180" i="26"/>
  <c r="H180" i="26" s="1"/>
  <c r="B181" i="26"/>
  <c r="H181" i="26" s="1"/>
  <c r="B182" i="26"/>
  <c r="O182" i="26" s="1"/>
  <c r="B183" i="26"/>
  <c r="L183" i="26" s="1"/>
  <c r="B184" i="26"/>
  <c r="H184" i="26" s="1"/>
  <c r="B185" i="26"/>
  <c r="H185" i="26" s="1"/>
  <c r="B186" i="26"/>
  <c r="K186" i="26" s="1"/>
  <c r="B187" i="26"/>
  <c r="B188" i="26"/>
  <c r="L188" i="26" s="1"/>
  <c r="B189" i="26"/>
  <c r="L189" i="26" s="1"/>
  <c r="B190" i="26"/>
  <c r="T190" i="26" s="1"/>
  <c r="B191" i="26"/>
  <c r="B192" i="26"/>
  <c r="L192" i="26" s="1"/>
  <c r="B193" i="26"/>
  <c r="L193" i="26" s="1"/>
  <c r="B194" i="26"/>
  <c r="S194" i="26" s="1"/>
  <c r="B195" i="26"/>
  <c r="B196" i="26"/>
  <c r="L196" i="26" s="1"/>
  <c r="B197" i="26"/>
  <c r="L197" i="26" s="1"/>
  <c r="B198" i="26"/>
  <c r="L198" i="26" s="1"/>
  <c r="B199" i="26"/>
  <c r="H199" i="26" s="1"/>
  <c r="B200" i="26"/>
  <c r="L200" i="26" s="1"/>
  <c r="B201" i="26"/>
  <c r="L201" i="26" s="1"/>
  <c r="B202" i="26"/>
  <c r="K202" i="26" s="1"/>
  <c r="B203" i="26"/>
  <c r="B204" i="26"/>
  <c r="L204" i="26" s="1"/>
  <c r="B205" i="26"/>
  <c r="G205" i="26" s="1"/>
  <c r="B206" i="26"/>
  <c r="G206" i="26" s="1"/>
  <c r="B207" i="26"/>
  <c r="R207" i="26" s="1"/>
  <c r="B208" i="26"/>
  <c r="N208" i="26" s="1"/>
  <c r="B209" i="26"/>
  <c r="G209" i="26" s="1"/>
  <c r="B210" i="26"/>
  <c r="G210" i="26" s="1"/>
  <c r="B211" i="26"/>
  <c r="B212" i="26"/>
  <c r="J212" i="26" s="1"/>
  <c r="B213" i="26"/>
  <c r="G213" i="26" s="1"/>
  <c r="B214" i="26"/>
  <c r="G214" i="26" s="1"/>
  <c r="B215" i="26"/>
  <c r="R215" i="26" s="1"/>
  <c r="B216" i="26"/>
  <c r="N216" i="26" s="1"/>
  <c r="B217" i="26"/>
  <c r="G217" i="26" s="1"/>
  <c r="B218" i="26"/>
  <c r="G218" i="26" s="1"/>
  <c r="B219" i="26"/>
  <c r="B220" i="26"/>
  <c r="J220" i="26" s="1"/>
  <c r="B221" i="26"/>
  <c r="G221" i="26" s="1"/>
  <c r="B222" i="26"/>
  <c r="G222" i="26" s="1"/>
  <c r="B223" i="26"/>
  <c r="R223" i="26" s="1"/>
  <c r="B224" i="26"/>
  <c r="N224" i="26" s="1"/>
  <c r="B225" i="26"/>
  <c r="G225" i="26" s="1"/>
  <c r="B226" i="26"/>
  <c r="G226" i="26" s="1"/>
  <c r="B227" i="26"/>
  <c r="B228" i="26"/>
  <c r="J228" i="26" s="1"/>
  <c r="B229" i="26"/>
  <c r="G229" i="26" s="1"/>
  <c r="B230" i="26"/>
  <c r="G230" i="26" s="1"/>
  <c r="B231" i="26"/>
  <c r="R231" i="26" s="1"/>
  <c r="B232" i="26"/>
  <c r="N232" i="26" s="1"/>
  <c r="B233" i="26"/>
  <c r="G233" i="26" s="1"/>
  <c r="B234" i="26"/>
  <c r="G234" i="26" s="1"/>
  <c r="B235" i="26"/>
  <c r="B236" i="26"/>
  <c r="J236" i="26" s="1"/>
  <c r="B237" i="26"/>
  <c r="G237" i="26" s="1"/>
  <c r="B238" i="26"/>
  <c r="G238" i="26" s="1"/>
  <c r="B239" i="26"/>
  <c r="R239" i="26" s="1"/>
  <c r="B240" i="26"/>
  <c r="R240" i="26" s="1"/>
  <c r="B241" i="26"/>
  <c r="G241" i="26" s="1"/>
  <c r="B242" i="26"/>
  <c r="G242" i="26" s="1"/>
  <c r="B243" i="26"/>
  <c r="B244" i="26"/>
  <c r="J244" i="26" s="1"/>
  <c r="B245" i="26"/>
  <c r="G245" i="26" s="1"/>
  <c r="B246" i="26"/>
  <c r="G246" i="26" s="1"/>
  <c r="B247" i="26"/>
  <c r="J247" i="26" s="1"/>
  <c r="B248" i="26"/>
  <c r="R248" i="26" s="1"/>
  <c r="B249" i="26"/>
  <c r="G249" i="26" s="1"/>
  <c r="B250" i="26"/>
  <c r="G250" i="26" s="1"/>
  <c r="B251" i="26"/>
  <c r="B252" i="26"/>
  <c r="J252" i="26" s="1"/>
  <c r="B253" i="26"/>
  <c r="G253" i="26" s="1"/>
  <c r="B254" i="26"/>
  <c r="G254" i="26" s="1"/>
  <c r="B255" i="26"/>
  <c r="J255" i="26" s="1"/>
  <c r="B256" i="26"/>
  <c r="R256" i="26" s="1"/>
  <c r="B257" i="26"/>
  <c r="G257" i="26" s="1"/>
  <c r="B258" i="26"/>
  <c r="G258" i="26" s="1"/>
  <c r="B259" i="26"/>
  <c r="B260" i="26"/>
  <c r="J260" i="26" s="1"/>
  <c r="B261" i="26"/>
  <c r="G261" i="26" s="1"/>
  <c r="B262" i="26"/>
  <c r="G262" i="26" s="1"/>
  <c r="B263" i="26"/>
  <c r="J263" i="26" s="1"/>
  <c r="B264" i="26"/>
  <c r="R264" i="26" s="1"/>
  <c r="B265" i="26"/>
  <c r="G265" i="26" s="1"/>
  <c r="B266" i="26"/>
  <c r="G266" i="26" s="1"/>
  <c r="B267" i="26"/>
  <c r="B268" i="26"/>
  <c r="I268" i="26" s="1"/>
  <c r="B269" i="26"/>
  <c r="G269" i="26" s="1"/>
  <c r="B270" i="26"/>
  <c r="G270" i="26" s="1"/>
  <c r="B271" i="26"/>
  <c r="I271" i="26" s="1"/>
  <c r="B272" i="26"/>
  <c r="I272" i="26" s="1"/>
  <c r="B273" i="26"/>
  <c r="G273" i="26" s="1"/>
  <c r="B274" i="26"/>
  <c r="G274" i="26" s="1"/>
  <c r="B275" i="26"/>
  <c r="B276" i="26"/>
  <c r="I276" i="26" s="1"/>
  <c r="B277" i="26"/>
  <c r="G277" i="26" s="1"/>
  <c r="B278" i="26"/>
  <c r="G278" i="26" s="1"/>
  <c r="B279" i="26"/>
  <c r="I279" i="26" s="1"/>
  <c r="B280" i="26"/>
  <c r="I280" i="26" s="1"/>
  <c r="B281" i="26"/>
  <c r="G281" i="26" s="1"/>
  <c r="B282" i="26"/>
  <c r="G282" i="26" s="1"/>
  <c r="B283" i="26"/>
  <c r="B284" i="26"/>
  <c r="I284" i="26" s="1"/>
  <c r="B285" i="26"/>
  <c r="G285" i="26" s="1"/>
  <c r="B286" i="26"/>
  <c r="G286" i="26" s="1"/>
  <c r="B287" i="26"/>
  <c r="I287" i="26" s="1"/>
  <c r="B288" i="26"/>
  <c r="I288" i="26" s="1"/>
  <c r="B289" i="26"/>
  <c r="G289" i="26" s="1"/>
  <c r="B290" i="26"/>
  <c r="G290" i="26" s="1"/>
  <c r="B291" i="26"/>
  <c r="B292" i="26"/>
  <c r="I292" i="26" s="1"/>
  <c r="B293" i="26"/>
  <c r="G293" i="26" s="1"/>
  <c r="B294" i="26"/>
  <c r="C143" i="28"/>
  <c r="C142" i="28"/>
  <c r="C138" i="28"/>
  <c r="C135" i="28"/>
  <c r="C134" i="28"/>
  <c r="C130" i="28"/>
  <c r="C129" i="28"/>
  <c r="C128" i="28"/>
  <c r="C126" i="28"/>
  <c r="C122" i="28"/>
  <c r="C120" i="28"/>
  <c r="C118" i="28"/>
  <c r="C117" i="28"/>
  <c r="C114" i="28"/>
  <c r="C112" i="28"/>
  <c r="C108" i="28"/>
  <c r="C106" i="28"/>
  <c r="C105" i="28"/>
  <c r="C103" i="28"/>
  <c r="C102" i="28"/>
  <c r="C100" i="28"/>
  <c r="C98" i="28"/>
  <c r="C94" i="28"/>
  <c r="C90" i="28"/>
  <c r="C86" i="28"/>
  <c r="C85" i="28"/>
  <c r="C84" i="28"/>
  <c r="C83" i="28"/>
  <c r="C82" i="28"/>
  <c r="C78" i="28"/>
  <c r="C74" i="28"/>
  <c r="C72" i="28"/>
  <c r="C70" i="28"/>
  <c r="C67" i="28"/>
  <c r="C66" i="28"/>
  <c r="C62" i="28"/>
  <c r="C60" i="28"/>
  <c r="C58" i="28"/>
  <c r="C54" i="28"/>
  <c r="C50" i="28"/>
  <c r="C46" i="28"/>
  <c r="C44" i="28"/>
  <c r="C42" i="28"/>
  <c r="C41" i="28"/>
  <c r="C40" i="28"/>
  <c r="C38" i="28"/>
  <c r="C34" i="28"/>
  <c r="C33" i="28"/>
  <c r="C32" i="28"/>
  <c r="C31" i="28"/>
  <c r="C30" i="28"/>
  <c r="C26" i="28"/>
  <c r="C22" i="28"/>
  <c r="C21" i="28"/>
  <c r="C20" i="28"/>
  <c r="C19" i="28"/>
  <c r="C18" i="28"/>
  <c r="C14" i="28"/>
  <c r="C13" i="28"/>
  <c r="C12" i="28"/>
  <c r="C9" i="28"/>
  <c r="N293" i="26" l="1"/>
  <c r="Q290" i="26"/>
  <c r="I290" i="26"/>
  <c r="Q289" i="26"/>
  <c r="I289" i="26"/>
  <c r="R286" i="26"/>
  <c r="J286" i="26"/>
  <c r="R285" i="26"/>
  <c r="J285" i="26"/>
  <c r="M284" i="26"/>
  <c r="M282" i="26"/>
  <c r="M281" i="26"/>
  <c r="N278" i="26"/>
  <c r="N277" i="26"/>
  <c r="Q274" i="26"/>
  <c r="I274" i="26"/>
  <c r="Q273" i="26"/>
  <c r="I273" i="26"/>
  <c r="R270" i="26"/>
  <c r="J270" i="26"/>
  <c r="R269" i="26"/>
  <c r="J269" i="26"/>
  <c r="M268" i="26"/>
  <c r="Q266" i="26"/>
  <c r="I266" i="26"/>
  <c r="Q265" i="26"/>
  <c r="I265" i="26"/>
  <c r="R262" i="26"/>
  <c r="J262" i="26"/>
  <c r="R261" i="26"/>
  <c r="J261" i="26"/>
  <c r="R260" i="26"/>
  <c r="M258" i="26"/>
  <c r="M257" i="26"/>
  <c r="N254" i="26"/>
  <c r="N253" i="26"/>
  <c r="Q250" i="26"/>
  <c r="I250" i="26"/>
  <c r="Q249" i="26"/>
  <c r="I249" i="26"/>
  <c r="Q246" i="26"/>
  <c r="I246" i="26"/>
  <c r="Q245" i="26"/>
  <c r="I245" i="26"/>
  <c r="R242" i="26"/>
  <c r="J242" i="26"/>
  <c r="R241" i="26"/>
  <c r="J241" i="26"/>
  <c r="J240" i="26"/>
  <c r="Q238" i="26"/>
  <c r="I238" i="26"/>
  <c r="Q237" i="26"/>
  <c r="I237" i="26"/>
  <c r="R234" i="26"/>
  <c r="J234" i="26"/>
  <c r="R233" i="26"/>
  <c r="J233" i="26"/>
  <c r="R230" i="26"/>
  <c r="J230" i="26"/>
  <c r="R229" i="26"/>
  <c r="J229" i="26"/>
  <c r="N228" i="26"/>
  <c r="M226" i="26"/>
  <c r="M225" i="26"/>
  <c r="M222" i="26"/>
  <c r="M221" i="26"/>
  <c r="N218" i="26"/>
  <c r="N217" i="26"/>
  <c r="N214" i="26"/>
  <c r="N213" i="26"/>
  <c r="F213" i="26"/>
  <c r="Q210" i="26"/>
  <c r="I210" i="26"/>
  <c r="Q209" i="26"/>
  <c r="I209" i="26"/>
  <c r="Q206" i="26"/>
  <c r="I206" i="26"/>
  <c r="Q205" i="26"/>
  <c r="I205" i="26"/>
  <c r="T202" i="26"/>
  <c r="H201" i="26"/>
  <c r="K198" i="26"/>
  <c r="O197" i="26"/>
  <c r="L194" i="26"/>
  <c r="P193" i="26"/>
  <c r="S190" i="26"/>
  <c r="G189" i="26"/>
  <c r="T186" i="26"/>
  <c r="T185" i="26"/>
  <c r="H182" i="26"/>
  <c r="T181" i="26"/>
  <c r="H178" i="26"/>
  <c r="T177" i="26"/>
  <c r="T174" i="26"/>
  <c r="H173" i="26"/>
  <c r="K170" i="26"/>
  <c r="O169" i="26"/>
  <c r="L166" i="26"/>
  <c r="P165" i="26"/>
  <c r="S162" i="26"/>
  <c r="G161" i="26"/>
  <c r="T158" i="26"/>
  <c r="H157" i="26"/>
  <c r="K154" i="26"/>
  <c r="O153" i="26"/>
  <c r="L150" i="26"/>
  <c r="P149" i="26"/>
  <c r="G146" i="26"/>
  <c r="S145" i="26"/>
  <c r="G142" i="26"/>
  <c r="S141" i="26"/>
  <c r="G138" i="26"/>
  <c r="S137" i="26"/>
  <c r="G134" i="26"/>
  <c r="S133" i="26"/>
  <c r="N118" i="26"/>
  <c r="O109" i="26"/>
  <c r="N102" i="26"/>
  <c r="S89" i="26"/>
  <c r="R82" i="26"/>
  <c r="R81" i="26"/>
  <c r="J70" i="26"/>
  <c r="J69" i="26"/>
  <c r="M58" i="26"/>
  <c r="K57" i="26"/>
  <c r="M293" i="26"/>
  <c r="N290" i="26"/>
  <c r="N289" i="26"/>
  <c r="Q286" i="26"/>
  <c r="I286" i="26"/>
  <c r="Q285" i="26"/>
  <c r="I285" i="26"/>
  <c r="R282" i="26"/>
  <c r="J282" i="26"/>
  <c r="R281" i="26"/>
  <c r="J281" i="26"/>
  <c r="M280" i="26"/>
  <c r="M278" i="26"/>
  <c r="M277" i="26"/>
  <c r="N274" i="26"/>
  <c r="N273" i="26"/>
  <c r="Q270" i="26"/>
  <c r="I270" i="26"/>
  <c r="Q269" i="26"/>
  <c r="I269" i="26"/>
  <c r="N266" i="26"/>
  <c r="N265" i="26"/>
  <c r="Q262" i="26"/>
  <c r="I262" i="26"/>
  <c r="Q261" i="26"/>
  <c r="I261" i="26"/>
  <c r="R258" i="26"/>
  <c r="J258" i="26"/>
  <c r="R257" i="26"/>
  <c r="J257" i="26"/>
  <c r="J256" i="26"/>
  <c r="M254" i="26"/>
  <c r="M253" i="26"/>
  <c r="N250" i="26"/>
  <c r="N249" i="26"/>
  <c r="N246" i="26"/>
  <c r="N245" i="26"/>
  <c r="Q242" i="26"/>
  <c r="I242" i="26"/>
  <c r="Q241" i="26"/>
  <c r="I241" i="26"/>
  <c r="N238" i="26"/>
  <c r="N237" i="26"/>
  <c r="Q234" i="26"/>
  <c r="I234" i="26"/>
  <c r="Q233" i="26"/>
  <c r="I233" i="26"/>
  <c r="Q230" i="26"/>
  <c r="I230" i="26"/>
  <c r="Q229" i="26"/>
  <c r="I229" i="26"/>
  <c r="R226" i="26"/>
  <c r="J226" i="26"/>
  <c r="R225" i="26"/>
  <c r="J225" i="26"/>
  <c r="R222" i="26"/>
  <c r="J222" i="26"/>
  <c r="R221" i="26"/>
  <c r="J221" i="26"/>
  <c r="N220" i="26"/>
  <c r="M218" i="26"/>
  <c r="M217" i="26"/>
  <c r="M214" i="26"/>
  <c r="M213" i="26"/>
  <c r="E213" i="26"/>
  <c r="N210" i="26"/>
  <c r="N209" i="26"/>
  <c r="N206" i="26"/>
  <c r="N205" i="26"/>
  <c r="S202" i="26"/>
  <c r="G201" i="26"/>
  <c r="T198" i="26"/>
  <c r="H197" i="26"/>
  <c r="K194" i="26"/>
  <c r="O193" i="26"/>
  <c r="L190" i="26"/>
  <c r="P189" i="26"/>
  <c r="S186" i="26"/>
  <c r="S185" i="26"/>
  <c r="G182" i="26"/>
  <c r="S181" i="26"/>
  <c r="G178" i="26"/>
  <c r="S177" i="26"/>
  <c r="S174" i="26"/>
  <c r="G173" i="26"/>
  <c r="T170" i="26"/>
  <c r="H169" i="26"/>
  <c r="K166" i="26"/>
  <c r="O165" i="26"/>
  <c r="L162" i="26"/>
  <c r="P161" i="26"/>
  <c r="S158" i="26"/>
  <c r="G157" i="26"/>
  <c r="T154" i="26"/>
  <c r="H153" i="26"/>
  <c r="K150" i="26"/>
  <c r="O149" i="26"/>
  <c r="P146" i="26"/>
  <c r="L145" i="26"/>
  <c r="P142" i="26"/>
  <c r="L141" i="26"/>
  <c r="P138" i="26"/>
  <c r="L137" i="26"/>
  <c r="P134" i="26"/>
  <c r="L133" i="26"/>
  <c r="Q130" i="26"/>
  <c r="K129" i="26"/>
  <c r="Q126" i="26"/>
  <c r="K125" i="26"/>
  <c r="Q122" i="26"/>
  <c r="K121" i="26"/>
  <c r="N113" i="26"/>
  <c r="S110" i="26"/>
  <c r="S97" i="26"/>
  <c r="R293" i="26"/>
  <c r="J293" i="26"/>
  <c r="M292" i="26"/>
  <c r="M290" i="26"/>
  <c r="M289" i="26"/>
  <c r="N286" i="26"/>
  <c r="N285" i="26"/>
  <c r="Q282" i="26"/>
  <c r="I282" i="26"/>
  <c r="Q281" i="26"/>
  <c r="I281" i="26"/>
  <c r="R278" i="26"/>
  <c r="J278" i="26"/>
  <c r="R277" i="26"/>
  <c r="J277" i="26"/>
  <c r="M276" i="26"/>
  <c r="M274" i="26"/>
  <c r="M273" i="26"/>
  <c r="N270" i="26"/>
  <c r="N269" i="26"/>
  <c r="M266" i="26"/>
  <c r="M265" i="26"/>
  <c r="N262" i="26"/>
  <c r="N261" i="26"/>
  <c r="Q258" i="26"/>
  <c r="I258" i="26"/>
  <c r="Q257" i="26"/>
  <c r="I257" i="26"/>
  <c r="R254" i="26"/>
  <c r="J254" i="26"/>
  <c r="R253" i="26"/>
  <c r="J253" i="26"/>
  <c r="R252" i="26"/>
  <c r="M250" i="26"/>
  <c r="M249" i="26"/>
  <c r="M246" i="26"/>
  <c r="M245" i="26"/>
  <c r="N242" i="26"/>
  <c r="N241" i="26"/>
  <c r="M238" i="26"/>
  <c r="M237" i="26"/>
  <c r="N234" i="26"/>
  <c r="N233" i="26"/>
  <c r="N230" i="26"/>
  <c r="N229" i="26"/>
  <c r="Q226" i="26"/>
  <c r="I226" i="26"/>
  <c r="Q225" i="26"/>
  <c r="I225" i="26"/>
  <c r="Q222" i="26"/>
  <c r="I222" i="26"/>
  <c r="Q221" i="26"/>
  <c r="I221" i="26"/>
  <c r="R218" i="26"/>
  <c r="J218" i="26"/>
  <c r="R217" i="26"/>
  <c r="J217" i="26"/>
  <c r="R214" i="26"/>
  <c r="J214" i="26"/>
  <c r="R213" i="26"/>
  <c r="J213" i="26"/>
  <c r="N212" i="26"/>
  <c r="M210" i="26"/>
  <c r="M209" i="26"/>
  <c r="M206" i="26"/>
  <c r="M205" i="26"/>
  <c r="L202" i="26"/>
  <c r="P201" i="26"/>
  <c r="S198" i="26"/>
  <c r="G197" i="26"/>
  <c r="T194" i="26"/>
  <c r="H193" i="26"/>
  <c r="K190" i="26"/>
  <c r="O189" i="26"/>
  <c r="L186" i="26"/>
  <c r="L185" i="26"/>
  <c r="P182" i="26"/>
  <c r="L181" i="26"/>
  <c r="P178" i="26"/>
  <c r="L177" i="26"/>
  <c r="L174" i="26"/>
  <c r="P173" i="26"/>
  <c r="S170" i="26"/>
  <c r="G169" i="26"/>
  <c r="T166" i="26"/>
  <c r="H165" i="26"/>
  <c r="K162" i="26"/>
  <c r="O161" i="26"/>
  <c r="L158" i="26"/>
  <c r="P157" i="26"/>
  <c r="S154" i="26"/>
  <c r="G153" i="26"/>
  <c r="T150" i="26"/>
  <c r="H149" i="26"/>
  <c r="O146" i="26"/>
  <c r="K145" i="26"/>
  <c r="O142" i="26"/>
  <c r="K141" i="26"/>
  <c r="O138" i="26"/>
  <c r="K137" i="26"/>
  <c r="O134" i="26"/>
  <c r="K133" i="26"/>
  <c r="J129" i="26"/>
  <c r="J125" i="26"/>
  <c r="J121" i="26"/>
  <c r="N110" i="26"/>
  <c r="N105" i="26"/>
  <c r="Q293" i="26"/>
  <c r="I293" i="26"/>
  <c r="R290" i="26"/>
  <c r="J290" i="26"/>
  <c r="R289" i="26"/>
  <c r="J289" i="26"/>
  <c r="M288" i="26"/>
  <c r="M286" i="26"/>
  <c r="M285" i="26"/>
  <c r="N282" i="26"/>
  <c r="N281" i="26"/>
  <c r="Q278" i="26"/>
  <c r="I278" i="26"/>
  <c r="Q277" i="26"/>
  <c r="I277" i="26"/>
  <c r="R274" i="26"/>
  <c r="J274" i="26"/>
  <c r="R273" i="26"/>
  <c r="J273" i="26"/>
  <c r="M272" i="26"/>
  <c r="M270" i="26"/>
  <c r="M269" i="26"/>
  <c r="R266" i="26"/>
  <c r="J266" i="26"/>
  <c r="R265" i="26"/>
  <c r="J265" i="26"/>
  <c r="J264" i="26"/>
  <c r="M262" i="26"/>
  <c r="M261" i="26"/>
  <c r="N258" i="26"/>
  <c r="N257" i="26"/>
  <c r="Q254" i="26"/>
  <c r="I254" i="26"/>
  <c r="Q253" i="26"/>
  <c r="I253" i="26"/>
  <c r="R250" i="26"/>
  <c r="J250" i="26"/>
  <c r="R249" i="26"/>
  <c r="J249" i="26"/>
  <c r="J248" i="26"/>
  <c r="R246" i="26"/>
  <c r="J246" i="26"/>
  <c r="R245" i="26"/>
  <c r="J245" i="26"/>
  <c r="R244" i="26"/>
  <c r="M242" i="26"/>
  <c r="M241" i="26"/>
  <c r="R238" i="26"/>
  <c r="J238" i="26"/>
  <c r="R237" i="26"/>
  <c r="J237" i="26"/>
  <c r="N236" i="26"/>
  <c r="M234" i="26"/>
  <c r="M233" i="26"/>
  <c r="M230" i="26"/>
  <c r="M229" i="26"/>
  <c r="N226" i="26"/>
  <c r="N225" i="26"/>
  <c r="N222" i="26"/>
  <c r="N221" i="26"/>
  <c r="Q218" i="26"/>
  <c r="I218" i="26"/>
  <c r="Q217" i="26"/>
  <c r="I217" i="26"/>
  <c r="Q214" i="26"/>
  <c r="I214" i="26"/>
  <c r="Q213" i="26"/>
  <c r="I213" i="26"/>
  <c r="R210" i="26"/>
  <c r="J210" i="26"/>
  <c r="R209" i="26"/>
  <c r="J209" i="26"/>
  <c r="R206" i="26"/>
  <c r="J206" i="26"/>
  <c r="R205" i="26"/>
  <c r="J205" i="26"/>
  <c r="O201" i="26"/>
  <c r="P197" i="26"/>
  <c r="G193" i="26"/>
  <c r="H189" i="26"/>
  <c r="K185" i="26"/>
  <c r="K181" i="26"/>
  <c r="K177" i="26"/>
  <c r="O173" i="26"/>
  <c r="P169" i="26"/>
  <c r="G165" i="26"/>
  <c r="H161" i="26"/>
  <c r="O157" i="26"/>
  <c r="P153" i="26"/>
  <c r="G149" i="26"/>
  <c r="T145" i="26"/>
  <c r="T141" i="26"/>
  <c r="T137" i="26"/>
  <c r="T133" i="26"/>
  <c r="O117" i="26"/>
  <c r="N101" i="26"/>
  <c r="C23" i="28"/>
  <c r="C35" i="28"/>
  <c r="C45" i="28"/>
  <c r="C55" i="28"/>
  <c r="C57" i="28"/>
  <c r="C73" i="28"/>
  <c r="C75" i="28"/>
  <c r="C89" i="28"/>
  <c r="C96" i="28"/>
  <c r="C116" i="28"/>
  <c r="C125" i="28"/>
  <c r="C24" i="28"/>
  <c r="C25" i="28"/>
  <c r="C36" i="28"/>
  <c r="C37" i="28"/>
  <c r="C49" i="28"/>
  <c r="C59" i="28"/>
  <c r="C61" i="28"/>
  <c r="C68" i="28"/>
  <c r="C69" i="28"/>
  <c r="C71" i="28"/>
  <c r="C76" i="28"/>
  <c r="C77" i="28"/>
  <c r="C91" i="28"/>
  <c r="C99" i="28"/>
  <c r="C104" i="28"/>
  <c r="C107" i="28"/>
  <c r="C109" i="28"/>
  <c r="C111" i="28"/>
  <c r="C113" i="28"/>
  <c r="C119" i="28"/>
  <c r="C121" i="28"/>
  <c r="C127" i="28"/>
  <c r="C136" i="28"/>
  <c r="C137" i="28"/>
  <c r="C11" i="28"/>
  <c r="C47" i="28"/>
  <c r="C52" i="28"/>
  <c r="C64" i="28"/>
  <c r="C87" i="28"/>
  <c r="C88" i="28"/>
  <c r="C95" i="28"/>
  <c r="C97" i="28"/>
  <c r="C110" i="28"/>
  <c r="C124" i="28"/>
  <c r="C132" i="28"/>
  <c r="C133" i="28"/>
  <c r="C139" i="28"/>
  <c r="C10" i="28"/>
  <c r="C15" i="28"/>
  <c r="C16" i="28"/>
  <c r="C17" i="28"/>
  <c r="C27" i="28"/>
  <c r="C28" i="28"/>
  <c r="C29" i="28"/>
  <c r="C39" i="28"/>
  <c r="C48" i="28"/>
  <c r="C51" i="28"/>
  <c r="C53" i="28"/>
  <c r="C56" i="28"/>
  <c r="C63" i="28"/>
  <c r="C65" i="28"/>
  <c r="C79" i="28"/>
  <c r="C80" i="28"/>
  <c r="C81" i="28"/>
  <c r="C92" i="28"/>
  <c r="C93" i="28"/>
  <c r="C101" i="28"/>
  <c r="C115" i="28"/>
  <c r="C123" i="28"/>
  <c r="C131" i="28"/>
  <c r="C140" i="28"/>
  <c r="C141" i="28"/>
  <c r="C43" i="28"/>
  <c r="G291" i="26"/>
  <c r="K291" i="26"/>
  <c r="O291" i="26"/>
  <c r="S291" i="26"/>
  <c r="H291" i="26"/>
  <c r="L291" i="26"/>
  <c r="P291" i="26"/>
  <c r="T291" i="26"/>
  <c r="G283" i="26"/>
  <c r="K283" i="26"/>
  <c r="O283" i="26"/>
  <c r="S283" i="26"/>
  <c r="H283" i="26"/>
  <c r="L283" i="26"/>
  <c r="P283" i="26"/>
  <c r="T283" i="26"/>
  <c r="G275" i="26"/>
  <c r="K275" i="26"/>
  <c r="O275" i="26"/>
  <c r="S275" i="26"/>
  <c r="H275" i="26"/>
  <c r="L275" i="26"/>
  <c r="P275" i="26"/>
  <c r="T275" i="26"/>
  <c r="G267" i="26"/>
  <c r="K267" i="26"/>
  <c r="O267" i="26"/>
  <c r="S267" i="26"/>
  <c r="I267" i="26"/>
  <c r="H267" i="26"/>
  <c r="L267" i="26"/>
  <c r="P267" i="26"/>
  <c r="T267" i="26"/>
  <c r="E267" i="26"/>
  <c r="M267" i="26"/>
  <c r="G259" i="26"/>
  <c r="K259" i="26"/>
  <c r="O259" i="26"/>
  <c r="S259" i="26"/>
  <c r="I259" i="26"/>
  <c r="M259" i="26"/>
  <c r="Q259" i="26"/>
  <c r="H259" i="26"/>
  <c r="L259" i="26"/>
  <c r="P259" i="26"/>
  <c r="T259" i="26"/>
  <c r="G251" i="26"/>
  <c r="K251" i="26"/>
  <c r="O251" i="26"/>
  <c r="S251" i="26"/>
  <c r="H251" i="26"/>
  <c r="L251" i="26"/>
  <c r="P251" i="26"/>
  <c r="T251" i="26"/>
  <c r="I251" i="26"/>
  <c r="M251" i="26"/>
  <c r="Q251" i="26"/>
  <c r="G243" i="26"/>
  <c r="K243" i="26"/>
  <c r="O243" i="26"/>
  <c r="S243" i="26"/>
  <c r="H243" i="26"/>
  <c r="L243" i="26"/>
  <c r="P243" i="26"/>
  <c r="T243" i="26"/>
  <c r="I243" i="26"/>
  <c r="M243" i="26"/>
  <c r="Q243" i="26"/>
  <c r="G235" i="26"/>
  <c r="K235" i="26"/>
  <c r="O235" i="26"/>
  <c r="S235" i="26"/>
  <c r="H235" i="26"/>
  <c r="L235" i="26"/>
  <c r="P235" i="26"/>
  <c r="T235" i="26"/>
  <c r="I235" i="26"/>
  <c r="M235" i="26"/>
  <c r="Q235" i="26"/>
  <c r="G227" i="26"/>
  <c r="K227" i="26"/>
  <c r="O227" i="26"/>
  <c r="S227" i="26"/>
  <c r="I227" i="26"/>
  <c r="M227" i="26"/>
  <c r="Q227" i="26"/>
  <c r="H227" i="26"/>
  <c r="L227" i="26"/>
  <c r="P227" i="26"/>
  <c r="T227" i="26"/>
  <c r="G219" i="26"/>
  <c r="K219" i="26"/>
  <c r="O219" i="26"/>
  <c r="S219" i="26"/>
  <c r="H219" i="26"/>
  <c r="L219" i="26"/>
  <c r="P219" i="26"/>
  <c r="T219" i="26"/>
  <c r="I219" i="26"/>
  <c r="M219" i="26"/>
  <c r="Q219" i="26"/>
  <c r="G211" i="26"/>
  <c r="K211" i="26"/>
  <c r="O211" i="26"/>
  <c r="S211" i="26"/>
  <c r="H211" i="26"/>
  <c r="L211" i="26"/>
  <c r="P211" i="26"/>
  <c r="T211" i="26"/>
  <c r="I211" i="26"/>
  <c r="M211" i="26"/>
  <c r="Q211" i="26"/>
  <c r="I203" i="26"/>
  <c r="M203" i="26"/>
  <c r="Q203" i="26"/>
  <c r="J203" i="26"/>
  <c r="N203" i="26"/>
  <c r="R203" i="26"/>
  <c r="K203" i="26"/>
  <c r="S203" i="26"/>
  <c r="O203" i="26"/>
  <c r="L203" i="26"/>
  <c r="T203" i="26"/>
  <c r="G203" i="26"/>
  <c r="I195" i="26"/>
  <c r="M195" i="26"/>
  <c r="Q195" i="26"/>
  <c r="J195" i="26"/>
  <c r="N195" i="26"/>
  <c r="R195" i="26"/>
  <c r="K195" i="26"/>
  <c r="S195" i="26"/>
  <c r="O195" i="26"/>
  <c r="L195" i="26"/>
  <c r="T195" i="26"/>
  <c r="G195" i="26"/>
  <c r="I187" i="26"/>
  <c r="M187" i="26"/>
  <c r="Q187" i="26"/>
  <c r="J187" i="26"/>
  <c r="N187" i="26"/>
  <c r="R187" i="26"/>
  <c r="K187" i="26"/>
  <c r="S187" i="26"/>
  <c r="O187" i="26"/>
  <c r="L187" i="26"/>
  <c r="T187" i="26"/>
  <c r="G187" i="26"/>
  <c r="I179" i="26"/>
  <c r="M179" i="26"/>
  <c r="Q179" i="26"/>
  <c r="J179" i="26"/>
  <c r="N179" i="26"/>
  <c r="R179" i="26"/>
  <c r="G179" i="26"/>
  <c r="O179" i="26"/>
  <c r="S179" i="26"/>
  <c r="H179" i="26"/>
  <c r="P179" i="26"/>
  <c r="K179" i="26"/>
  <c r="E175" i="26"/>
  <c r="I175" i="26"/>
  <c r="M175" i="26"/>
  <c r="Q175" i="26"/>
  <c r="F175" i="26"/>
  <c r="J175" i="26"/>
  <c r="N175" i="26"/>
  <c r="R175" i="26"/>
  <c r="G175" i="26"/>
  <c r="O175" i="26"/>
  <c r="S175" i="26"/>
  <c r="H175" i="26"/>
  <c r="P175" i="26"/>
  <c r="K175" i="26"/>
  <c r="I167" i="26"/>
  <c r="M167" i="26"/>
  <c r="Q167" i="26"/>
  <c r="J167" i="26"/>
  <c r="N167" i="26"/>
  <c r="R167" i="26"/>
  <c r="K167" i="26"/>
  <c r="S167" i="26"/>
  <c r="O167" i="26"/>
  <c r="L167" i="26"/>
  <c r="T167" i="26"/>
  <c r="G167" i="26"/>
  <c r="I159" i="26"/>
  <c r="M159" i="26"/>
  <c r="Q159" i="26"/>
  <c r="J159" i="26"/>
  <c r="N159" i="26"/>
  <c r="R159" i="26"/>
  <c r="K159" i="26"/>
  <c r="S159" i="26"/>
  <c r="O159" i="26"/>
  <c r="L159" i="26"/>
  <c r="T159" i="26"/>
  <c r="G159" i="26"/>
  <c r="I151" i="26"/>
  <c r="M151" i="26"/>
  <c r="Q151" i="26"/>
  <c r="J151" i="26"/>
  <c r="N151" i="26"/>
  <c r="R151" i="26"/>
  <c r="K151" i="26"/>
  <c r="S151" i="26"/>
  <c r="O151" i="26"/>
  <c r="L151" i="26"/>
  <c r="T151" i="26"/>
  <c r="G151" i="26"/>
  <c r="I147" i="26"/>
  <c r="M147" i="26"/>
  <c r="Q147" i="26"/>
  <c r="J147" i="26"/>
  <c r="N147" i="26"/>
  <c r="R147" i="26"/>
  <c r="G147" i="26"/>
  <c r="O147" i="26"/>
  <c r="S147" i="26"/>
  <c r="H147" i="26"/>
  <c r="P147" i="26"/>
  <c r="K147" i="26"/>
  <c r="I143" i="26"/>
  <c r="M143" i="26"/>
  <c r="Q143" i="26"/>
  <c r="J143" i="26"/>
  <c r="N143" i="26"/>
  <c r="R143" i="26"/>
  <c r="G143" i="26"/>
  <c r="O143" i="26"/>
  <c r="S143" i="26"/>
  <c r="H143" i="26"/>
  <c r="P143" i="26"/>
  <c r="K143" i="26"/>
  <c r="I139" i="26"/>
  <c r="M139" i="26"/>
  <c r="Q139" i="26"/>
  <c r="J139" i="26"/>
  <c r="N139" i="26"/>
  <c r="R139" i="26"/>
  <c r="G139" i="26"/>
  <c r="O139" i="26"/>
  <c r="S139" i="26"/>
  <c r="H139" i="26"/>
  <c r="P139" i="26"/>
  <c r="K139" i="26"/>
  <c r="I135" i="26"/>
  <c r="M135" i="26"/>
  <c r="Q135" i="26"/>
  <c r="J135" i="26"/>
  <c r="N135" i="26"/>
  <c r="R135" i="26"/>
  <c r="G135" i="26"/>
  <c r="O135" i="26"/>
  <c r="K135" i="26"/>
  <c r="H135" i="26"/>
  <c r="P135" i="26"/>
  <c r="S135" i="26"/>
  <c r="H131" i="26"/>
  <c r="L131" i="26"/>
  <c r="P131" i="26"/>
  <c r="T131" i="26"/>
  <c r="G131" i="26"/>
  <c r="M131" i="26"/>
  <c r="R131" i="26"/>
  <c r="I131" i="26"/>
  <c r="N131" i="26"/>
  <c r="S131" i="26"/>
  <c r="O131" i="26"/>
  <c r="J131" i="26"/>
  <c r="Q131" i="26"/>
  <c r="H127" i="26"/>
  <c r="L127" i="26"/>
  <c r="P127" i="26"/>
  <c r="T127" i="26"/>
  <c r="G127" i="26"/>
  <c r="M127" i="26"/>
  <c r="R127" i="26"/>
  <c r="I127" i="26"/>
  <c r="N127" i="26"/>
  <c r="S127" i="26"/>
  <c r="O127" i="26"/>
  <c r="J127" i="26"/>
  <c r="Q127" i="26"/>
  <c r="H123" i="26"/>
  <c r="L123" i="26"/>
  <c r="P123" i="26"/>
  <c r="T123" i="26"/>
  <c r="G123" i="26"/>
  <c r="M123" i="26"/>
  <c r="R123" i="26"/>
  <c r="I123" i="26"/>
  <c r="N123" i="26"/>
  <c r="S123" i="26"/>
  <c r="O123" i="26"/>
  <c r="Q123" i="26"/>
  <c r="J123" i="26"/>
  <c r="H119" i="26"/>
  <c r="L119" i="26"/>
  <c r="P119" i="26"/>
  <c r="T119" i="26"/>
  <c r="G119" i="26"/>
  <c r="M119" i="26"/>
  <c r="R119" i="26"/>
  <c r="N119" i="26"/>
  <c r="I119" i="26"/>
  <c r="O119" i="26"/>
  <c r="Q119" i="26"/>
  <c r="S119" i="26"/>
  <c r="J119" i="26"/>
  <c r="H115" i="26"/>
  <c r="L115" i="26"/>
  <c r="P115" i="26"/>
  <c r="T115" i="26"/>
  <c r="G115" i="26"/>
  <c r="M115" i="26"/>
  <c r="R115" i="26"/>
  <c r="N115" i="26"/>
  <c r="I115" i="26"/>
  <c r="O115" i="26"/>
  <c r="J115" i="26"/>
  <c r="K115" i="26"/>
  <c r="Q115" i="26"/>
  <c r="H111" i="26"/>
  <c r="L111" i="26"/>
  <c r="P111" i="26"/>
  <c r="T111" i="26"/>
  <c r="G111" i="26"/>
  <c r="M111" i="26"/>
  <c r="R111" i="26"/>
  <c r="N111" i="26"/>
  <c r="I111" i="26"/>
  <c r="O111" i="26"/>
  <c r="Q111" i="26"/>
  <c r="S111" i="26"/>
  <c r="J111" i="26"/>
  <c r="H107" i="26"/>
  <c r="L107" i="26"/>
  <c r="P107" i="26"/>
  <c r="T107" i="26"/>
  <c r="G107" i="26"/>
  <c r="M107" i="26"/>
  <c r="R107" i="26"/>
  <c r="N107" i="26"/>
  <c r="I107" i="26"/>
  <c r="O107" i="26"/>
  <c r="J107" i="26"/>
  <c r="K107" i="26"/>
  <c r="Q107" i="26"/>
  <c r="H103" i="26"/>
  <c r="L103" i="26"/>
  <c r="P103" i="26"/>
  <c r="T103" i="26"/>
  <c r="G103" i="26"/>
  <c r="M103" i="26"/>
  <c r="R103" i="26"/>
  <c r="N103" i="26"/>
  <c r="I103" i="26"/>
  <c r="O103" i="26"/>
  <c r="Q103" i="26"/>
  <c r="S103" i="26"/>
  <c r="J103" i="26"/>
  <c r="H99" i="26"/>
  <c r="L99" i="26"/>
  <c r="P99" i="26"/>
  <c r="T99" i="26"/>
  <c r="K99" i="26"/>
  <c r="Q99" i="26"/>
  <c r="G99" i="26"/>
  <c r="M99" i="26"/>
  <c r="R99" i="26"/>
  <c r="I99" i="26"/>
  <c r="S99" i="26"/>
  <c r="J99" i="26"/>
  <c r="N99" i="26"/>
  <c r="O99" i="26"/>
  <c r="H95" i="26"/>
  <c r="L95" i="26"/>
  <c r="P95" i="26"/>
  <c r="T95" i="26"/>
  <c r="F95" i="26"/>
  <c r="K95" i="26"/>
  <c r="Q95" i="26"/>
  <c r="G95" i="26"/>
  <c r="M95" i="26"/>
  <c r="R95" i="26"/>
  <c r="O95" i="26"/>
  <c r="I95" i="26"/>
  <c r="S95" i="26"/>
  <c r="J95" i="26"/>
  <c r="N95" i="26"/>
  <c r="H91" i="26"/>
  <c r="L91" i="26"/>
  <c r="P91" i="26"/>
  <c r="T91" i="26"/>
  <c r="F91" i="26"/>
  <c r="K91" i="26"/>
  <c r="Q91" i="26"/>
  <c r="G91" i="26"/>
  <c r="M91" i="26"/>
  <c r="R91" i="26"/>
  <c r="J91" i="26"/>
  <c r="N91" i="26"/>
  <c r="I91" i="26"/>
  <c r="S91" i="26"/>
  <c r="O91" i="26"/>
  <c r="H87" i="26"/>
  <c r="L87" i="26"/>
  <c r="P87" i="26"/>
  <c r="T87" i="26"/>
  <c r="I87" i="26"/>
  <c r="M87" i="26"/>
  <c r="Q87" i="26"/>
  <c r="K87" i="26"/>
  <c r="S87" i="26"/>
  <c r="N87" i="26"/>
  <c r="R87" i="26"/>
  <c r="G87" i="26"/>
  <c r="O87" i="26"/>
  <c r="H83" i="26"/>
  <c r="L83" i="26"/>
  <c r="P83" i="26"/>
  <c r="T83" i="26"/>
  <c r="E83" i="26"/>
  <c r="I83" i="26"/>
  <c r="M83" i="26"/>
  <c r="Q83" i="26"/>
  <c r="K83" i="26"/>
  <c r="S83" i="26"/>
  <c r="F83" i="26"/>
  <c r="N83" i="26"/>
  <c r="J83" i="26"/>
  <c r="O83" i="26"/>
  <c r="G83" i="26"/>
  <c r="R83" i="26"/>
  <c r="H79" i="26"/>
  <c r="L79" i="26"/>
  <c r="P79" i="26"/>
  <c r="T79" i="26"/>
  <c r="I79" i="26"/>
  <c r="M79" i="26"/>
  <c r="Q79" i="26"/>
  <c r="J79" i="26"/>
  <c r="R79" i="26"/>
  <c r="K79" i="26"/>
  <c r="S79" i="26"/>
  <c r="N79" i="26"/>
  <c r="O79" i="26"/>
  <c r="G79" i="26"/>
  <c r="H75" i="26"/>
  <c r="L75" i="26"/>
  <c r="P75" i="26"/>
  <c r="T75" i="26"/>
  <c r="I75" i="26"/>
  <c r="M75" i="26"/>
  <c r="Q75" i="26"/>
  <c r="J75" i="26"/>
  <c r="R75" i="26"/>
  <c r="K75" i="26"/>
  <c r="S75" i="26"/>
  <c r="G75" i="26"/>
  <c r="N75" i="26"/>
  <c r="O75" i="26"/>
  <c r="H71" i="26"/>
  <c r="L71" i="26"/>
  <c r="P71" i="26"/>
  <c r="T71" i="26"/>
  <c r="I71" i="26"/>
  <c r="M71" i="26"/>
  <c r="Q71" i="26"/>
  <c r="J71" i="26"/>
  <c r="R71" i="26"/>
  <c r="K71" i="26"/>
  <c r="S71" i="26"/>
  <c r="N71" i="26"/>
  <c r="O71" i="26"/>
  <c r="G71" i="26"/>
  <c r="F71" i="26"/>
  <c r="H67" i="26"/>
  <c r="L67" i="26"/>
  <c r="P67" i="26"/>
  <c r="T67" i="26"/>
  <c r="I67" i="26"/>
  <c r="N67" i="26"/>
  <c r="S67" i="26"/>
  <c r="J67" i="26"/>
  <c r="O67" i="26"/>
  <c r="K67" i="26"/>
  <c r="M67" i="26"/>
  <c r="G67" i="26"/>
  <c r="Q67" i="26"/>
  <c r="H63" i="26"/>
  <c r="L63" i="26"/>
  <c r="P63" i="26"/>
  <c r="T63" i="26"/>
  <c r="I63" i="26"/>
  <c r="N63" i="26"/>
  <c r="S63" i="26"/>
  <c r="J63" i="26"/>
  <c r="O63" i="26"/>
  <c r="K63" i="26"/>
  <c r="M63" i="26"/>
  <c r="Q63" i="26"/>
  <c r="R63" i="26"/>
  <c r="G63" i="26"/>
  <c r="F63" i="26"/>
  <c r="H59" i="26"/>
  <c r="L59" i="26"/>
  <c r="P59" i="26"/>
  <c r="T59" i="26"/>
  <c r="I59" i="26"/>
  <c r="N59" i="26"/>
  <c r="S59" i="26"/>
  <c r="J59" i="26"/>
  <c r="O59" i="26"/>
  <c r="K59" i="26"/>
  <c r="M59" i="26"/>
  <c r="R59" i="26"/>
  <c r="G59" i="26"/>
  <c r="H55" i="26"/>
  <c r="L55" i="26"/>
  <c r="P55" i="26"/>
  <c r="T55" i="26"/>
  <c r="G55" i="26"/>
  <c r="M55" i="26"/>
  <c r="R55" i="26"/>
  <c r="J55" i="26"/>
  <c r="Q55" i="26"/>
  <c r="E55" i="26"/>
  <c r="K55" i="26"/>
  <c r="S55" i="26"/>
  <c r="O55" i="26"/>
  <c r="F55" i="26"/>
  <c r="N55" i="26"/>
  <c r="I55" i="26"/>
  <c r="H47" i="26"/>
  <c r="L47" i="26"/>
  <c r="P47" i="26"/>
  <c r="T47" i="26"/>
  <c r="K47" i="26"/>
  <c r="Q47" i="26"/>
  <c r="G47" i="26"/>
  <c r="M47" i="26"/>
  <c r="R47" i="26"/>
  <c r="I47" i="26"/>
  <c r="S47" i="26"/>
  <c r="J47" i="26"/>
  <c r="N47" i="26"/>
  <c r="O47" i="26"/>
  <c r="I39" i="26"/>
  <c r="M39" i="26"/>
  <c r="Q39" i="26"/>
  <c r="K39" i="26"/>
  <c r="P39" i="26"/>
  <c r="L39" i="26"/>
  <c r="S39" i="26"/>
  <c r="G39" i="26"/>
  <c r="N39" i="26"/>
  <c r="T39" i="26"/>
  <c r="J39" i="26"/>
  <c r="O39" i="26"/>
  <c r="H39" i="26"/>
  <c r="R39" i="26"/>
  <c r="I31" i="26"/>
  <c r="M31" i="26"/>
  <c r="Q31" i="26"/>
  <c r="K31" i="26"/>
  <c r="P31" i="26"/>
  <c r="L31" i="26"/>
  <c r="S31" i="26"/>
  <c r="N31" i="26"/>
  <c r="T31" i="26"/>
  <c r="J31" i="26"/>
  <c r="O31" i="26"/>
  <c r="H31" i="26"/>
  <c r="R31" i="26"/>
  <c r="I15" i="26"/>
  <c r="M15" i="26"/>
  <c r="Q15" i="26"/>
  <c r="J15" i="26"/>
  <c r="N15" i="26"/>
  <c r="R15" i="26"/>
  <c r="K15" i="26"/>
  <c r="S15" i="26"/>
  <c r="L15" i="26"/>
  <c r="O15" i="26"/>
  <c r="P15" i="26"/>
  <c r="T15" i="26"/>
  <c r="M283" i="26"/>
  <c r="M275" i="26"/>
  <c r="M271" i="26"/>
  <c r="N263" i="26"/>
  <c r="N247" i="26"/>
  <c r="J231" i="26"/>
  <c r="R227" i="26"/>
  <c r="J215" i="26"/>
  <c r="R211" i="26"/>
  <c r="H195" i="26"/>
  <c r="H167" i="26"/>
  <c r="K131" i="26"/>
  <c r="R292" i="26"/>
  <c r="J292" i="26"/>
  <c r="R291" i="26"/>
  <c r="J291" i="26"/>
  <c r="R288" i="26"/>
  <c r="J288" i="26"/>
  <c r="R287" i="26"/>
  <c r="J287" i="26"/>
  <c r="R284" i="26"/>
  <c r="J284" i="26"/>
  <c r="R283" i="26"/>
  <c r="J283" i="26"/>
  <c r="R280" i="26"/>
  <c r="J280" i="26"/>
  <c r="R279" i="26"/>
  <c r="J279" i="26"/>
  <c r="R276" i="26"/>
  <c r="J276" i="26"/>
  <c r="R275" i="26"/>
  <c r="J275" i="26"/>
  <c r="R272" i="26"/>
  <c r="J272" i="26"/>
  <c r="R271" i="26"/>
  <c r="J271" i="26"/>
  <c r="R268" i="26"/>
  <c r="J268" i="26"/>
  <c r="R267" i="26"/>
  <c r="F267" i="26"/>
  <c r="N260" i="26"/>
  <c r="R259" i="26"/>
  <c r="N252" i="26"/>
  <c r="R251" i="26"/>
  <c r="F248" i="26"/>
  <c r="N244" i="26"/>
  <c r="R243" i="26"/>
  <c r="F240" i="26"/>
  <c r="N235" i="26"/>
  <c r="R232" i="26"/>
  <c r="N227" i="26"/>
  <c r="R224" i="26"/>
  <c r="N219" i="26"/>
  <c r="R216" i="26"/>
  <c r="N211" i="26"/>
  <c r="R208" i="26"/>
  <c r="P184" i="26"/>
  <c r="T183" i="26"/>
  <c r="P180" i="26"/>
  <c r="T179" i="26"/>
  <c r="P176" i="26"/>
  <c r="T175" i="26"/>
  <c r="T147" i="26"/>
  <c r="P144" i="26"/>
  <c r="T143" i="26"/>
  <c r="P140" i="26"/>
  <c r="T139" i="26"/>
  <c r="P136" i="26"/>
  <c r="T135" i="26"/>
  <c r="S115" i="26"/>
  <c r="R67" i="26"/>
  <c r="H15" i="26"/>
  <c r="Q292" i="26"/>
  <c r="Q291" i="26"/>
  <c r="I291" i="26"/>
  <c r="Q288" i="26"/>
  <c r="Q287" i="26"/>
  <c r="Q284" i="26"/>
  <c r="Q283" i="26"/>
  <c r="I283" i="26"/>
  <c r="Q280" i="26"/>
  <c r="Q279" i="26"/>
  <c r="Q276" i="26"/>
  <c r="Q275" i="26"/>
  <c r="I275" i="26"/>
  <c r="Q272" i="26"/>
  <c r="Q271" i="26"/>
  <c r="Q268" i="26"/>
  <c r="Q267" i="26"/>
  <c r="N259" i="26"/>
  <c r="N251" i="26"/>
  <c r="N243" i="26"/>
  <c r="J235" i="26"/>
  <c r="J227" i="26"/>
  <c r="J219" i="26"/>
  <c r="J211" i="26"/>
  <c r="L179" i="26"/>
  <c r="L175" i="26"/>
  <c r="L147" i="26"/>
  <c r="L143" i="26"/>
  <c r="L139" i="26"/>
  <c r="L135" i="26"/>
  <c r="K127" i="26"/>
  <c r="K111" i="26"/>
  <c r="S107" i="26"/>
  <c r="Q59" i="26"/>
  <c r="G287" i="26"/>
  <c r="K287" i="26"/>
  <c r="O287" i="26"/>
  <c r="S287" i="26"/>
  <c r="H287" i="26"/>
  <c r="L287" i="26"/>
  <c r="P287" i="26"/>
  <c r="T287" i="26"/>
  <c r="G279" i="26"/>
  <c r="K279" i="26"/>
  <c r="O279" i="26"/>
  <c r="S279" i="26"/>
  <c r="H279" i="26"/>
  <c r="L279" i="26"/>
  <c r="P279" i="26"/>
  <c r="T279" i="26"/>
  <c r="G271" i="26"/>
  <c r="K271" i="26"/>
  <c r="O271" i="26"/>
  <c r="S271" i="26"/>
  <c r="H271" i="26"/>
  <c r="L271" i="26"/>
  <c r="P271" i="26"/>
  <c r="T271" i="26"/>
  <c r="G263" i="26"/>
  <c r="K263" i="26"/>
  <c r="O263" i="26"/>
  <c r="S263" i="26"/>
  <c r="I263" i="26"/>
  <c r="M263" i="26"/>
  <c r="Q263" i="26"/>
  <c r="H263" i="26"/>
  <c r="L263" i="26"/>
  <c r="P263" i="26"/>
  <c r="T263" i="26"/>
  <c r="G255" i="26"/>
  <c r="K255" i="26"/>
  <c r="O255" i="26"/>
  <c r="S255" i="26"/>
  <c r="H255" i="26"/>
  <c r="L255" i="26"/>
  <c r="P255" i="26"/>
  <c r="T255" i="26"/>
  <c r="I255" i="26"/>
  <c r="M255" i="26"/>
  <c r="Q255" i="26"/>
  <c r="G247" i="26"/>
  <c r="K247" i="26"/>
  <c r="O247" i="26"/>
  <c r="S247" i="26"/>
  <c r="H247" i="26"/>
  <c r="L247" i="26"/>
  <c r="P247" i="26"/>
  <c r="T247" i="26"/>
  <c r="I247" i="26"/>
  <c r="M247" i="26"/>
  <c r="Q247" i="26"/>
  <c r="G239" i="26"/>
  <c r="K239" i="26"/>
  <c r="O239" i="26"/>
  <c r="S239" i="26"/>
  <c r="H239" i="26"/>
  <c r="L239" i="26"/>
  <c r="P239" i="26"/>
  <c r="T239" i="26"/>
  <c r="I239" i="26"/>
  <c r="M239" i="26"/>
  <c r="Q239" i="26"/>
  <c r="G231" i="26"/>
  <c r="K231" i="26"/>
  <c r="O231" i="26"/>
  <c r="S231" i="26"/>
  <c r="I231" i="26"/>
  <c r="M231" i="26"/>
  <c r="Q231" i="26"/>
  <c r="H231" i="26"/>
  <c r="L231" i="26"/>
  <c r="P231" i="26"/>
  <c r="T231" i="26"/>
  <c r="G223" i="26"/>
  <c r="K223" i="26"/>
  <c r="O223" i="26"/>
  <c r="S223" i="26"/>
  <c r="H223" i="26"/>
  <c r="L223" i="26"/>
  <c r="P223" i="26"/>
  <c r="T223" i="26"/>
  <c r="I223" i="26"/>
  <c r="M223" i="26"/>
  <c r="Q223" i="26"/>
  <c r="G215" i="26"/>
  <c r="K215" i="26"/>
  <c r="O215" i="26"/>
  <c r="S215" i="26"/>
  <c r="H215" i="26"/>
  <c r="L215" i="26"/>
  <c r="P215" i="26"/>
  <c r="T215" i="26"/>
  <c r="I215" i="26"/>
  <c r="M215" i="26"/>
  <c r="Q215" i="26"/>
  <c r="G207" i="26"/>
  <c r="K207" i="26"/>
  <c r="O207" i="26"/>
  <c r="S207" i="26"/>
  <c r="Q207" i="26"/>
  <c r="H207" i="26"/>
  <c r="L207" i="26"/>
  <c r="P207" i="26"/>
  <c r="T207" i="26"/>
  <c r="I207" i="26"/>
  <c r="M207" i="26"/>
  <c r="I199" i="26"/>
  <c r="M199" i="26"/>
  <c r="Q199" i="26"/>
  <c r="J199" i="26"/>
  <c r="N199" i="26"/>
  <c r="R199" i="26"/>
  <c r="K199" i="26"/>
  <c r="S199" i="26"/>
  <c r="O199" i="26"/>
  <c r="L199" i="26"/>
  <c r="T199" i="26"/>
  <c r="G199" i="26"/>
  <c r="I191" i="26"/>
  <c r="M191" i="26"/>
  <c r="Q191" i="26"/>
  <c r="J191" i="26"/>
  <c r="N191" i="26"/>
  <c r="R191" i="26"/>
  <c r="K191" i="26"/>
  <c r="S191" i="26"/>
  <c r="O191" i="26"/>
  <c r="L191" i="26"/>
  <c r="T191" i="26"/>
  <c r="G191" i="26"/>
  <c r="I183" i="26"/>
  <c r="M183" i="26"/>
  <c r="Q183" i="26"/>
  <c r="J183" i="26"/>
  <c r="N183" i="26"/>
  <c r="R183" i="26"/>
  <c r="G183" i="26"/>
  <c r="O183" i="26"/>
  <c r="S183" i="26"/>
  <c r="H183" i="26"/>
  <c r="P183" i="26"/>
  <c r="K183" i="26"/>
  <c r="I171" i="26"/>
  <c r="M171" i="26"/>
  <c r="Q171" i="26"/>
  <c r="J171" i="26"/>
  <c r="N171" i="26"/>
  <c r="R171" i="26"/>
  <c r="K171" i="26"/>
  <c r="S171" i="26"/>
  <c r="O171" i="26"/>
  <c r="L171" i="26"/>
  <c r="T171" i="26"/>
  <c r="G171" i="26"/>
  <c r="I163" i="26"/>
  <c r="M163" i="26"/>
  <c r="Q163" i="26"/>
  <c r="J163" i="26"/>
  <c r="N163" i="26"/>
  <c r="R163" i="26"/>
  <c r="K163" i="26"/>
  <c r="S163" i="26"/>
  <c r="O163" i="26"/>
  <c r="L163" i="26"/>
  <c r="T163" i="26"/>
  <c r="G163" i="26"/>
  <c r="I155" i="26"/>
  <c r="M155" i="26"/>
  <c r="Q155" i="26"/>
  <c r="J155" i="26"/>
  <c r="N155" i="26"/>
  <c r="R155" i="26"/>
  <c r="K155" i="26"/>
  <c r="S155" i="26"/>
  <c r="O155" i="26"/>
  <c r="L155" i="26"/>
  <c r="T155" i="26"/>
  <c r="G155" i="26"/>
  <c r="H51" i="26"/>
  <c r="L51" i="26"/>
  <c r="P51" i="26"/>
  <c r="T51" i="26"/>
  <c r="G51" i="26"/>
  <c r="M51" i="26"/>
  <c r="R51" i="26"/>
  <c r="J51" i="26"/>
  <c r="Q51" i="26"/>
  <c r="K51" i="26"/>
  <c r="S51" i="26"/>
  <c r="I51" i="26"/>
  <c r="N51" i="26"/>
  <c r="I43" i="26"/>
  <c r="M43" i="26"/>
  <c r="K43" i="26"/>
  <c r="P43" i="26"/>
  <c r="T43" i="26"/>
  <c r="J43" i="26"/>
  <c r="Q43" i="26"/>
  <c r="L43" i="26"/>
  <c r="R43" i="26"/>
  <c r="G43" i="26"/>
  <c r="S43" i="26"/>
  <c r="H43" i="26"/>
  <c r="N43" i="26"/>
  <c r="O43" i="26"/>
  <c r="I35" i="26"/>
  <c r="M35" i="26"/>
  <c r="Q35" i="26"/>
  <c r="K35" i="26"/>
  <c r="P35" i="26"/>
  <c r="H35" i="26"/>
  <c r="O35" i="26"/>
  <c r="J35" i="26"/>
  <c r="R35" i="26"/>
  <c r="T35" i="26"/>
  <c r="L35" i="26"/>
  <c r="S35" i="26"/>
  <c r="N35" i="26"/>
  <c r="I27" i="26"/>
  <c r="M27" i="26"/>
  <c r="Q27" i="26"/>
  <c r="K27" i="26"/>
  <c r="P27" i="26"/>
  <c r="G27" i="26"/>
  <c r="N27" i="26"/>
  <c r="T27" i="26"/>
  <c r="H27" i="26"/>
  <c r="O27" i="26"/>
  <c r="R27" i="26"/>
  <c r="S27" i="26"/>
  <c r="J27" i="26"/>
  <c r="L27" i="26"/>
  <c r="I19" i="26"/>
  <c r="M19" i="26"/>
  <c r="Q19" i="26"/>
  <c r="J19" i="26"/>
  <c r="N19" i="26"/>
  <c r="R19" i="26"/>
  <c r="L19" i="26"/>
  <c r="T19" i="26"/>
  <c r="H19" i="26"/>
  <c r="S19" i="26"/>
  <c r="K19" i="26"/>
  <c r="O19" i="26"/>
  <c r="P19" i="26"/>
  <c r="M291" i="26"/>
  <c r="M287" i="26"/>
  <c r="M279" i="26"/>
  <c r="J267" i="26"/>
  <c r="N255" i="26"/>
  <c r="J239" i="26"/>
  <c r="R235" i="26"/>
  <c r="J223" i="26"/>
  <c r="R219" i="26"/>
  <c r="J207" i="26"/>
  <c r="H203" i="26"/>
  <c r="H191" i="26"/>
  <c r="H187" i="26"/>
  <c r="H163" i="26"/>
  <c r="H159" i="26"/>
  <c r="H151" i="26"/>
  <c r="K123" i="26"/>
  <c r="K119" i="26"/>
  <c r="J87" i="26"/>
  <c r="G292" i="26"/>
  <c r="K292" i="26"/>
  <c r="O292" i="26"/>
  <c r="S292" i="26"/>
  <c r="H292" i="26"/>
  <c r="L292" i="26"/>
  <c r="P292" i="26"/>
  <c r="T292" i="26"/>
  <c r="G288" i="26"/>
  <c r="K288" i="26"/>
  <c r="O288" i="26"/>
  <c r="S288" i="26"/>
  <c r="H288" i="26"/>
  <c r="L288" i="26"/>
  <c r="P288" i="26"/>
  <c r="T288" i="26"/>
  <c r="G284" i="26"/>
  <c r="K284" i="26"/>
  <c r="O284" i="26"/>
  <c r="S284" i="26"/>
  <c r="H284" i="26"/>
  <c r="L284" i="26"/>
  <c r="P284" i="26"/>
  <c r="T284" i="26"/>
  <c r="G280" i="26"/>
  <c r="K280" i="26"/>
  <c r="O280" i="26"/>
  <c r="S280" i="26"/>
  <c r="H280" i="26"/>
  <c r="L280" i="26"/>
  <c r="P280" i="26"/>
  <c r="T280" i="26"/>
  <c r="G276" i="26"/>
  <c r="K276" i="26"/>
  <c r="O276" i="26"/>
  <c r="S276" i="26"/>
  <c r="H276" i="26"/>
  <c r="L276" i="26"/>
  <c r="P276" i="26"/>
  <c r="T276" i="26"/>
  <c r="G272" i="26"/>
  <c r="K272" i="26"/>
  <c r="O272" i="26"/>
  <c r="S272" i="26"/>
  <c r="H272" i="26"/>
  <c r="L272" i="26"/>
  <c r="P272" i="26"/>
  <c r="T272" i="26"/>
  <c r="G268" i="26"/>
  <c r="K268" i="26"/>
  <c r="O268" i="26"/>
  <c r="S268" i="26"/>
  <c r="H268" i="26"/>
  <c r="L268" i="26"/>
  <c r="P268" i="26"/>
  <c r="T268" i="26"/>
  <c r="G264" i="26"/>
  <c r="K264" i="26"/>
  <c r="O264" i="26"/>
  <c r="S264" i="26"/>
  <c r="H264" i="26"/>
  <c r="L264" i="26"/>
  <c r="P264" i="26"/>
  <c r="T264" i="26"/>
  <c r="I264" i="26"/>
  <c r="M264" i="26"/>
  <c r="Q264" i="26"/>
  <c r="G260" i="26"/>
  <c r="K260" i="26"/>
  <c r="O260" i="26"/>
  <c r="S260" i="26"/>
  <c r="H260" i="26"/>
  <c r="L260" i="26"/>
  <c r="P260" i="26"/>
  <c r="T260" i="26"/>
  <c r="I260" i="26"/>
  <c r="M260" i="26"/>
  <c r="Q260" i="26"/>
  <c r="G256" i="26"/>
  <c r="K256" i="26"/>
  <c r="O256" i="26"/>
  <c r="S256" i="26"/>
  <c r="I256" i="26"/>
  <c r="M256" i="26"/>
  <c r="Q256" i="26"/>
  <c r="H256" i="26"/>
  <c r="L256" i="26"/>
  <c r="P256" i="26"/>
  <c r="T256" i="26"/>
  <c r="G252" i="26"/>
  <c r="K252" i="26"/>
  <c r="O252" i="26"/>
  <c r="S252" i="26"/>
  <c r="I252" i="26"/>
  <c r="M252" i="26"/>
  <c r="Q252" i="26"/>
  <c r="H252" i="26"/>
  <c r="L252" i="26"/>
  <c r="P252" i="26"/>
  <c r="T252" i="26"/>
  <c r="G248" i="26"/>
  <c r="K248" i="26"/>
  <c r="O248" i="26"/>
  <c r="S248" i="26"/>
  <c r="I248" i="26"/>
  <c r="M248" i="26"/>
  <c r="Q248" i="26"/>
  <c r="H248" i="26"/>
  <c r="L248" i="26"/>
  <c r="P248" i="26"/>
  <c r="T248" i="26"/>
  <c r="G244" i="26"/>
  <c r="K244" i="26"/>
  <c r="O244" i="26"/>
  <c r="S244" i="26"/>
  <c r="I244" i="26"/>
  <c r="M244" i="26"/>
  <c r="Q244" i="26"/>
  <c r="H244" i="26"/>
  <c r="L244" i="26"/>
  <c r="P244" i="26"/>
  <c r="T244" i="26"/>
  <c r="G240" i="26"/>
  <c r="K240" i="26"/>
  <c r="O240" i="26"/>
  <c r="S240" i="26"/>
  <c r="I240" i="26"/>
  <c r="H240" i="26"/>
  <c r="L240" i="26"/>
  <c r="P240" i="26"/>
  <c r="T240" i="26"/>
  <c r="E240" i="26"/>
  <c r="M240" i="26"/>
  <c r="Q240" i="26"/>
  <c r="G236" i="26"/>
  <c r="K236" i="26"/>
  <c r="O236" i="26"/>
  <c r="S236" i="26"/>
  <c r="I236" i="26"/>
  <c r="M236" i="26"/>
  <c r="Q236" i="26"/>
  <c r="H236" i="26"/>
  <c r="L236" i="26"/>
  <c r="P236" i="26"/>
  <c r="T236" i="26"/>
  <c r="G232" i="26"/>
  <c r="K232" i="26"/>
  <c r="O232" i="26"/>
  <c r="S232" i="26"/>
  <c r="I232" i="26"/>
  <c r="M232" i="26"/>
  <c r="Q232" i="26"/>
  <c r="H232" i="26"/>
  <c r="L232" i="26"/>
  <c r="P232" i="26"/>
  <c r="T232" i="26"/>
  <c r="G228" i="26"/>
  <c r="K228" i="26"/>
  <c r="O228" i="26"/>
  <c r="S228" i="26"/>
  <c r="H228" i="26"/>
  <c r="L228" i="26"/>
  <c r="P228" i="26"/>
  <c r="T228" i="26"/>
  <c r="I228" i="26"/>
  <c r="M228" i="26"/>
  <c r="Q228" i="26"/>
  <c r="G224" i="26"/>
  <c r="K224" i="26"/>
  <c r="O224" i="26"/>
  <c r="S224" i="26"/>
  <c r="I224" i="26"/>
  <c r="M224" i="26"/>
  <c r="Q224" i="26"/>
  <c r="H224" i="26"/>
  <c r="L224" i="26"/>
  <c r="P224" i="26"/>
  <c r="T224" i="26"/>
  <c r="G220" i="26"/>
  <c r="K220" i="26"/>
  <c r="O220" i="26"/>
  <c r="S220" i="26"/>
  <c r="I220" i="26"/>
  <c r="M220" i="26"/>
  <c r="Q220" i="26"/>
  <c r="H220" i="26"/>
  <c r="L220" i="26"/>
  <c r="P220" i="26"/>
  <c r="T220" i="26"/>
  <c r="G216" i="26"/>
  <c r="K216" i="26"/>
  <c r="O216" i="26"/>
  <c r="S216" i="26"/>
  <c r="I216" i="26"/>
  <c r="M216" i="26"/>
  <c r="Q216" i="26"/>
  <c r="H216" i="26"/>
  <c r="L216" i="26"/>
  <c r="P216" i="26"/>
  <c r="T216" i="26"/>
  <c r="G212" i="26"/>
  <c r="K212" i="26"/>
  <c r="O212" i="26"/>
  <c r="S212" i="26"/>
  <c r="I212" i="26"/>
  <c r="M212" i="26"/>
  <c r="Q212" i="26"/>
  <c r="H212" i="26"/>
  <c r="L212" i="26"/>
  <c r="P212" i="26"/>
  <c r="T212" i="26"/>
  <c r="G208" i="26"/>
  <c r="K208" i="26"/>
  <c r="O208" i="26"/>
  <c r="S208" i="26"/>
  <c r="I208" i="26"/>
  <c r="M208" i="26"/>
  <c r="Q208" i="26"/>
  <c r="H208" i="26"/>
  <c r="L208" i="26"/>
  <c r="P208" i="26"/>
  <c r="T208" i="26"/>
  <c r="I204" i="26"/>
  <c r="M204" i="26"/>
  <c r="Q204" i="26"/>
  <c r="J204" i="26"/>
  <c r="G204" i="26"/>
  <c r="N204" i="26"/>
  <c r="S204" i="26"/>
  <c r="P204" i="26"/>
  <c r="H204" i="26"/>
  <c r="O204" i="26"/>
  <c r="T204" i="26"/>
  <c r="K204" i="26"/>
  <c r="I200" i="26"/>
  <c r="M200" i="26"/>
  <c r="Q200" i="26"/>
  <c r="J200" i="26"/>
  <c r="N200" i="26"/>
  <c r="R200" i="26"/>
  <c r="G200" i="26"/>
  <c r="O200" i="26"/>
  <c r="S200" i="26"/>
  <c r="H200" i="26"/>
  <c r="P200" i="26"/>
  <c r="K200" i="26"/>
  <c r="I196" i="26"/>
  <c r="M196" i="26"/>
  <c r="Q196" i="26"/>
  <c r="J196" i="26"/>
  <c r="N196" i="26"/>
  <c r="R196" i="26"/>
  <c r="G196" i="26"/>
  <c r="O196" i="26"/>
  <c r="S196" i="26"/>
  <c r="H196" i="26"/>
  <c r="P196" i="26"/>
  <c r="K196" i="26"/>
  <c r="I192" i="26"/>
  <c r="M192" i="26"/>
  <c r="Q192" i="26"/>
  <c r="J192" i="26"/>
  <c r="N192" i="26"/>
  <c r="R192" i="26"/>
  <c r="G192" i="26"/>
  <c r="O192" i="26"/>
  <c r="S192" i="26"/>
  <c r="H192" i="26"/>
  <c r="P192" i="26"/>
  <c r="K192" i="26"/>
  <c r="I188" i="26"/>
  <c r="M188" i="26"/>
  <c r="Q188" i="26"/>
  <c r="J188" i="26"/>
  <c r="N188" i="26"/>
  <c r="R188" i="26"/>
  <c r="G188" i="26"/>
  <c r="O188" i="26"/>
  <c r="S188" i="26"/>
  <c r="H188" i="26"/>
  <c r="P188" i="26"/>
  <c r="K188" i="26"/>
  <c r="I184" i="26"/>
  <c r="M184" i="26"/>
  <c r="Q184" i="26"/>
  <c r="J184" i="26"/>
  <c r="N184" i="26"/>
  <c r="R184" i="26"/>
  <c r="K184" i="26"/>
  <c r="S184" i="26"/>
  <c r="O184" i="26"/>
  <c r="L184" i="26"/>
  <c r="T184" i="26"/>
  <c r="G184" i="26"/>
  <c r="I180" i="26"/>
  <c r="M180" i="26"/>
  <c r="Q180" i="26"/>
  <c r="J180" i="26"/>
  <c r="N180" i="26"/>
  <c r="R180" i="26"/>
  <c r="K180" i="26"/>
  <c r="S180" i="26"/>
  <c r="O180" i="26"/>
  <c r="L180" i="26"/>
  <c r="T180" i="26"/>
  <c r="G180" i="26"/>
  <c r="I176" i="26"/>
  <c r="M176" i="26"/>
  <c r="Q176" i="26"/>
  <c r="J176" i="26"/>
  <c r="N176" i="26"/>
  <c r="R176" i="26"/>
  <c r="K176" i="26"/>
  <c r="S176" i="26"/>
  <c r="O176" i="26"/>
  <c r="L176" i="26"/>
  <c r="T176" i="26"/>
  <c r="G176" i="26"/>
  <c r="I172" i="26"/>
  <c r="M172" i="26"/>
  <c r="Q172" i="26"/>
  <c r="J172" i="26"/>
  <c r="N172" i="26"/>
  <c r="R172" i="26"/>
  <c r="G172" i="26"/>
  <c r="O172" i="26"/>
  <c r="S172" i="26"/>
  <c r="H172" i="26"/>
  <c r="P172" i="26"/>
  <c r="K172" i="26"/>
  <c r="I168" i="26"/>
  <c r="M168" i="26"/>
  <c r="Q168" i="26"/>
  <c r="J168" i="26"/>
  <c r="N168" i="26"/>
  <c r="R168" i="26"/>
  <c r="G168" i="26"/>
  <c r="O168" i="26"/>
  <c r="S168" i="26"/>
  <c r="H168" i="26"/>
  <c r="P168" i="26"/>
  <c r="K168" i="26"/>
  <c r="I164" i="26"/>
  <c r="M164" i="26"/>
  <c r="Q164" i="26"/>
  <c r="J164" i="26"/>
  <c r="N164" i="26"/>
  <c r="R164" i="26"/>
  <c r="G164" i="26"/>
  <c r="O164" i="26"/>
  <c r="S164" i="26"/>
  <c r="H164" i="26"/>
  <c r="P164" i="26"/>
  <c r="K164" i="26"/>
  <c r="I160" i="26"/>
  <c r="M160" i="26"/>
  <c r="Q160" i="26"/>
  <c r="J160" i="26"/>
  <c r="N160" i="26"/>
  <c r="R160" i="26"/>
  <c r="G160" i="26"/>
  <c r="O160" i="26"/>
  <c r="S160" i="26"/>
  <c r="H160" i="26"/>
  <c r="P160" i="26"/>
  <c r="K160" i="26"/>
  <c r="I156" i="26"/>
  <c r="M156" i="26"/>
  <c r="Q156" i="26"/>
  <c r="J156" i="26"/>
  <c r="N156" i="26"/>
  <c r="R156" i="26"/>
  <c r="G156" i="26"/>
  <c r="O156" i="26"/>
  <c r="S156" i="26"/>
  <c r="H156" i="26"/>
  <c r="P156" i="26"/>
  <c r="K156" i="26"/>
  <c r="I152" i="26"/>
  <c r="M152" i="26"/>
  <c r="Q152" i="26"/>
  <c r="J152" i="26"/>
  <c r="N152" i="26"/>
  <c r="R152" i="26"/>
  <c r="G152" i="26"/>
  <c r="O152" i="26"/>
  <c r="S152" i="26"/>
  <c r="H152" i="26"/>
  <c r="P152" i="26"/>
  <c r="K152" i="26"/>
  <c r="E148" i="26"/>
  <c r="I148" i="26"/>
  <c r="M148" i="26"/>
  <c r="Q148" i="26"/>
  <c r="F148" i="26"/>
  <c r="J148" i="26"/>
  <c r="N148" i="26"/>
  <c r="R148" i="26"/>
  <c r="G148" i="26"/>
  <c r="O148" i="26"/>
  <c r="S148" i="26"/>
  <c r="H148" i="26"/>
  <c r="P148" i="26"/>
  <c r="K148" i="26"/>
  <c r="I144" i="26"/>
  <c r="M144" i="26"/>
  <c r="Q144" i="26"/>
  <c r="J144" i="26"/>
  <c r="N144" i="26"/>
  <c r="R144" i="26"/>
  <c r="K144" i="26"/>
  <c r="S144" i="26"/>
  <c r="O144" i="26"/>
  <c r="L144" i="26"/>
  <c r="T144" i="26"/>
  <c r="G144" i="26"/>
  <c r="I140" i="26"/>
  <c r="M140" i="26"/>
  <c r="Q140" i="26"/>
  <c r="J140" i="26"/>
  <c r="N140" i="26"/>
  <c r="R140" i="26"/>
  <c r="K140" i="26"/>
  <c r="S140" i="26"/>
  <c r="O140" i="26"/>
  <c r="L140" i="26"/>
  <c r="T140" i="26"/>
  <c r="G140" i="26"/>
  <c r="I136" i="26"/>
  <c r="M136" i="26"/>
  <c r="Q136" i="26"/>
  <c r="J136" i="26"/>
  <c r="N136" i="26"/>
  <c r="R136" i="26"/>
  <c r="K136" i="26"/>
  <c r="S136" i="26"/>
  <c r="G136" i="26"/>
  <c r="L136" i="26"/>
  <c r="T136" i="26"/>
  <c r="O136" i="26"/>
  <c r="H132" i="26"/>
  <c r="L132" i="26"/>
  <c r="G132" i="26"/>
  <c r="M132" i="26"/>
  <c r="Q132" i="26"/>
  <c r="I132" i="26"/>
  <c r="N132" i="26"/>
  <c r="R132" i="26"/>
  <c r="J132" i="26"/>
  <c r="S132" i="26"/>
  <c r="K132" i="26"/>
  <c r="T132" i="26"/>
  <c r="O132" i="26"/>
  <c r="H128" i="26"/>
  <c r="L128" i="26"/>
  <c r="P128" i="26"/>
  <c r="T128" i="26"/>
  <c r="G128" i="26"/>
  <c r="M128" i="26"/>
  <c r="R128" i="26"/>
  <c r="I128" i="26"/>
  <c r="N128" i="26"/>
  <c r="S128" i="26"/>
  <c r="J128" i="26"/>
  <c r="K128" i="26"/>
  <c r="O128" i="26"/>
  <c r="H124" i="26"/>
  <c r="L124" i="26"/>
  <c r="P124" i="26"/>
  <c r="T124" i="26"/>
  <c r="G124" i="26"/>
  <c r="M124" i="26"/>
  <c r="R124" i="26"/>
  <c r="I124" i="26"/>
  <c r="N124" i="26"/>
  <c r="S124" i="26"/>
  <c r="J124" i="26"/>
  <c r="O124" i="26"/>
  <c r="K124" i="26"/>
  <c r="H120" i="26"/>
  <c r="L120" i="26"/>
  <c r="P120" i="26"/>
  <c r="T120" i="26"/>
  <c r="G120" i="26"/>
  <c r="M120" i="26"/>
  <c r="K120" i="26"/>
  <c r="R120" i="26"/>
  <c r="N120" i="26"/>
  <c r="S120" i="26"/>
  <c r="I120" i="26"/>
  <c r="J120" i="26"/>
  <c r="O120" i="26"/>
  <c r="H116" i="26"/>
  <c r="L116" i="26"/>
  <c r="P116" i="26"/>
  <c r="T116" i="26"/>
  <c r="G116" i="26"/>
  <c r="M116" i="26"/>
  <c r="R116" i="26"/>
  <c r="K116" i="26"/>
  <c r="S116" i="26"/>
  <c r="N116" i="26"/>
  <c r="O116" i="26"/>
  <c r="Q116" i="26"/>
  <c r="I116" i="26"/>
  <c r="H112" i="26"/>
  <c r="L112" i="26"/>
  <c r="P112" i="26"/>
  <c r="T112" i="26"/>
  <c r="G112" i="26"/>
  <c r="M112" i="26"/>
  <c r="R112" i="26"/>
  <c r="K112" i="26"/>
  <c r="S112" i="26"/>
  <c r="N112" i="26"/>
  <c r="I112" i="26"/>
  <c r="J112" i="26"/>
  <c r="O112" i="26"/>
  <c r="H108" i="26"/>
  <c r="L108" i="26"/>
  <c r="P108" i="26"/>
  <c r="T108" i="26"/>
  <c r="G108" i="26"/>
  <c r="M108" i="26"/>
  <c r="R108" i="26"/>
  <c r="K108" i="26"/>
  <c r="S108" i="26"/>
  <c r="N108" i="26"/>
  <c r="O108" i="26"/>
  <c r="Q108" i="26"/>
  <c r="I108" i="26"/>
  <c r="H104" i="26"/>
  <c r="L104" i="26"/>
  <c r="P104" i="26"/>
  <c r="T104" i="26"/>
  <c r="G104" i="26"/>
  <c r="M104" i="26"/>
  <c r="R104" i="26"/>
  <c r="K104" i="26"/>
  <c r="S104" i="26"/>
  <c r="N104" i="26"/>
  <c r="I104" i="26"/>
  <c r="J104" i="26"/>
  <c r="O104" i="26"/>
  <c r="H100" i="26"/>
  <c r="L100" i="26"/>
  <c r="P100" i="26"/>
  <c r="T100" i="26"/>
  <c r="K100" i="26"/>
  <c r="Q100" i="26"/>
  <c r="G100" i="26"/>
  <c r="M100" i="26"/>
  <c r="R100" i="26"/>
  <c r="J100" i="26"/>
  <c r="N100" i="26"/>
  <c r="I100" i="26"/>
  <c r="O100" i="26"/>
  <c r="H96" i="26"/>
  <c r="L96" i="26"/>
  <c r="P96" i="26"/>
  <c r="T96" i="26"/>
  <c r="F96" i="26"/>
  <c r="K96" i="26"/>
  <c r="Q96" i="26"/>
  <c r="G96" i="26"/>
  <c r="M96" i="26"/>
  <c r="R96" i="26"/>
  <c r="J96" i="26"/>
  <c r="N96" i="26"/>
  <c r="O96" i="26"/>
  <c r="S96" i="26"/>
  <c r="H92" i="26"/>
  <c r="L92" i="26"/>
  <c r="P92" i="26"/>
  <c r="T92" i="26"/>
  <c r="F92" i="26"/>
  <c r="K92" i="26"/>
  <c r="Q92" i="26"/>
  <c r="G92" i="26"/>
  <c r="M92" i="26"/>
  <c r="R92" i="26"/>
  <c r="O92" i="26"/>
  <c r="I92" i="26"/>
  <c r="S92" i="26"/>
  <c r="J92" i="26"/>
  <c r="N92" i="26"/>
  <c r="H88" i="26"/>
  <c r="L88" i="26"/>
  <c r="P88" i="26"/>
  <c r="T88" i="26"/>
  <c r="I88" i="26"/>
  <c r="M88" i="26"/>
  <c r="Q88" i="26"/>
  <c r="J88" i="26"/>
  <c r="R88" i="26"/>
  <c r="K88" i="26"/>
  <c r="S88" i="26"/>
  <c r="N88" i="26"/>
  <c r="O88" i="26"/>
  <c r="F88" i="26"/>
  <c r="H84" i="26"/>
  <c r="L84" i="26"/>
  <c r="P84" i="26"/>
  <c r="T84" i="26"/>
  <c r="I84" i="26"/>
  <c r="M84" i="26"/>
  <c r="Q84" i="26"/>
  <c r="J84" i="26"/>
  <c r="R84" i="26"/>
  <c r="K84" i="26"/>
  <c r="S84" i="26"/>
  <c r="G84" i="26"/>
  <c r="N84" i="26"/>
  <c r="O84" i="26"/>
  <c r="H80" i="26"/>
  <c r="L80" i="26"/>
  <c r="P80" i="26"/>
  <c r="T80" i="26"/>
  <c r="I80" i="26"/>
  <c r="M80" i="26"/>
  <c r="Q80" i="26"/>
  <c r="G80" i="26"/>
  <c r="O80" i="26"/>
  <c r="J80" i="26"/>
  <c r="R80" i="26"/>
  <c r="K80" i="26"/>
  <c r="N80" i="26"/>
  <c r="H76" i="26"/>
  <c r="L76" i="26"/>
  <c r="P76" i="26"/>
  <c r="T76" i="26"/>
  <c r="I76" i="26"/>
  <c r="M76" i="26"/>
  <c r="Q76" i="26"/>
  <c r="G76" i="26"/>
  <c r="O76" i="26"/>
  <c r="J76" i="26"/>
  <c r="R76" i="26"/>
  <c r="S76" i="26"/>
  <c r="K76" i="26"/>
  <c r="N76" i="26"/>
  <c r="H72" i="26"/>
  <c r="L72" i="26"/>
  <c r="P72" i="26"/>
  <c r="T72" i="26"/>
  <c r="I72" i="26"/>
  <c r="M72" i="26"/>
  <c r="Q72" i="26"/>
  <c r="G72" i="26"/>
  <c r="O72" i="26"/>
  <c r="J72" i="26"/>
  <c r="R72" i="26"/>
  <c r="K72" i="26"/>
  <c r="N72" i="26"/>
  <c r="S72" i="26"/>
  <c r="H68" i="26"/>
  <c r="L68" i="26"/>
  <c r="P68" i="26"/>
  <c r="T68" i="26"/>
  <c r="I68" i="26"/>
  <c r="N68" i="26"/>
  <c r="S68" i="26"/>
  <c r="J68" i="26"/>
  <c r="O68" i="26"/>
  <c r="M68" i="26"/>
  <c r="Q68" i="26"/>
  <c r="R68" i="26"/>
  <c r="G68" i="26"/>
  <c r="H64" i="26"/>
  <c r="L64" i="26"/>
  <c r="P64" i="26"/>
  <c r="T64" i="26"/>
  <c r="I64" i="26"/>
  <c r="N64" i="26"/>
  <c r="S64" i="26"/>
  <c r="J64" i="26"/>
  <c r="O64" i="26"/>
  <c r="M64" i="26"/>
  <c r="Q64" i="26"/>
  <c r="G64" i="26"/>
  <c r="K64" i="26"/>
  <c r="R64" i="26"/>
  <c r="H60" i="26"/>
  <c r="L60" i="26"/>
  <c r="P60" i="26"/>
  <c r="T60" i="26"/>
  <c r="I60" i="26"/>
  <c r="N60" i="26"/>
  <c r="S60" i="26"/>
  <c r="J60" i="26"/>
  <c r="O60" i="26"/>
  <c r="M60" i="26"/>
  <c r="Q60" i="26"/>
  <c r="K60" i="26"/>
  <c r="R60" i="26"/>
  <c r="G60" i="26"/>
  <c r="H56" i="26"/>
  <c r="L56" i="26"/>
  <c r="P56" i="26"/>
  <c r="T56" i="26"/>
  <c r="G56" i="26"/>
  <c r="I56" i="26"/>
  <c r="N56" i="26"/>
  <c r="S56" i="26"/>
  <c r="J56" i="26"/>
  <c r="O56" i="26"/>
  <c r="M56" i="26"/>
  <c r="E56" i="26"/>
  <c r="Q56" i="26"/>
  <c r="F56" i="26"/>
  <c r="K56" i="26"/>
  <c r="H52" i="26"/>
  <c r="L52" i="26"/>
  <c r="P52" i="26"/>
  <c r="T52" i="26"/>
  <c r="G52" i="26"/>
  <c r="M52" i="26"/>
  <c r="R52" i="26"/>
  <c r="I52" i="26"/>
  <c r="O52" i="26"/>
  <c r="J52" i="26"/>
  <c r="Q52" i="26"/>
  <c r="S52" i="26"/>
  <c r="K52" i="26"/>
  <c r="N52" i="26"/>
  <c r="H48" i="26"/>
  <c r="L48" i="26"/>
  <c r="P48" i="26"/>
  <c r="T48" i="26"/>
  <c r="G48" i="26"/>
  <c r="M48" i="26"/>
  <c r="R48" i="26"/>
  <c r="J48" i="26"/>
  <c r="Q48" i="26"/>
  <c r="K48" i="26"/>
  <c r="S48" i="26"/>
  <c r="I48" i="26"/>
  <c r="N48" i="26"/>
  <c r="O48" i="26"/>
  <c r="H44" i="26"/>
  <c r="L44" i="26"/>
  <c r="P44" i="26"/>
  <c r="T44" i="26"/>
  <c r="K44" i="26"/>
  <c r="Q44" i="26"/>
  <c r="G44" i="26"/>
  <c r="M44" i="26"/>
  <c r="R44" i="26"/>
  <c r="J44" i="26"/>
  <c r="N44" i="26"/>
  <c r="S44" i="26"/>
  <c r="I44" i="26"/>
  <c r="O44" i="26"/>
  <c r="I40" i="26"/>
  <c r="M40" i="26"/>
  <c r="Q40" i="26"/>
  <c r="J40" i="26"/>
  <c r="O40" i="26"/>
  <c r="T40" i="26"/>
  <c r="N40" i="26"/>
  <c r="H40" i="26"/>
  <c r="P40" i="26"/>
  <c r="R40" i="26"/>
  <c r="S40" i="26"/>
  <c r="K40" i="26"/>
  <c r="L40" i="26"/>
  <c r="I36" i="26"/>
  <c r="M36" i="26"/>
  <c r="Q36" i="26"/>
  <c r="J36" i="26"/>
  <c r="O36" i="26"/>
  <c r="T36" i="26"/>
  <c r="K36" i="26"/>
  <c r="R36" i="26"/>
  <c r="L36" i="26"/>
  <c r="S36" i="26"/>
  <c r="H36" i="26"/>
  <c r="N36" i="26"/>
  <c r="P36" i="26"/>
  <c r="G36" i="26"/>
  <c r="I32" i="26"/>
  <c r="M32" i="26"/>
  <c r="Q32" i="26"/>
  <c r="J32" i="26"/>
  <c r="O32" i="26"/>
  <c r="T32" i="26"/>
  <c r="G32" i="26"/>
  <c r="N32" i="26"/>
  <c r="H32" i="26"/>
  <c r="P32" i="26"/>
  <c r="S32" i="26"/>
  <c r="K32" i="26"/>
  <c r="L32" i="26"/>
  <c r="R32" i="26"/>
  <c r="I28" i="26"/>
  <c r="M28" i="26"/>
  <c r="Q28" i="26"/>
  <c r="J28" i="26"/>
  <c r="O28" i="26"/>
  <c r="T28" i="26"/>
  <c r="H28" i="26"/>
  <c r="P28" i="26"/>
  <c r="K28" i="26"/>
  <c r="R28" i="26"/>
  <c r="G28" i="26"/>
  <c r="L28" i="26"/>
  <c r="N28" i="26"/>
  <c r="S28" i="26"/>
  <c r="I24" i="26"/>
  <c r="M24" i="26"/>
  <c r="Q24" i="26"/>
  <c r="J24" i="26"/>
  <c r="N24" i="26"/>
  <c r="R24" i="26"/>
  <c r="L24" i="26"/>
  <c r="T24" i="26"/>
  <c r="H24" i="26"/>
  <c r="S24" i="26"/>
  <c r="K24" i="26"/>
  <c r="G24" i="26"/>
  <c r="O24" i="26"/>
  <c r="I20" i="26"/>
  <c r="M20" i="26"/>
  <c r="Q20" i="26"/>
  <c r="J20" i="26"/>
  <c r="N20" i="26"/>
  <c r="R20" i="26"/>
  <c r="H20" i="26"/>
  <c r="P20" i="26"/>
  <c r="K20" i="26"/>
  <c r="T20" i="26"/>
  <c r="L20" i="26"/>
  <c r="O20" i="26"/>
  <c r="S20" i="26"/>
  <c r="M16" i="26"/>
  <c r="Q16" i="26"/>
  <c r="J16" i="26"/>
  <c r="N16" i="26"/>
  <c r="R16" i="26"/>
  <c r="L16" i="26"/>
  <c r="T16" i="26"/>
  <c r="S16" i="26"/>
  <c r="K16" i="26"/>
  <c r="P16" i="26"/>
  <c r="O16" i="26"/>
  <c r="N292" i="26"/>
  <c r="N291" i="26"/>
  <c r="N288" i="26"/>
  <c r="N287" i="26"/>
  <c r="N284" i="26"/>
  <c r="N283" i="26"/>
  <c r="N280" i="26"/>
  <c r="N279" i="26"/>
  <c r="N276" i="26"/>
  <c r="N275" i="26"/>
  <c r="N272" i="26"/>
  <c r="N271" i="26"/>
  <c r="N268" i="26"/>
  <c r="N267" i="26"/>
  <c r="N264" i="26"/>
  <c r="R263" i="26"/>
  <c r="J259" i="26"/>
  <c r="N256" i="26"/>
  <c r="R255" i="26"/>
  <c r="J251" i="26"/>
  <c r="N248" i="26"/>
  <c r="R247" i="26"/>
  <c r="J243" i="26"/>
  <c r="N240" i="26"/>
  <c r="N239" i="26"/>
  <c r="R236" i="26"/>
  <c r="J232" i="26"/>
  <c r="N231" i="26"/>
  <c r="R228" i="26"/>
  <c r="J224" i="26"/>
  <c r="N223" i="26"/>
  <c r="R220" i="26"/>
  <c r="J216" i="26"/>
  <c r="N215" i="26"/>
  <c r="R212" i="26"/>
  <c r="J208" i="26"/>
  <c r="N207" i="26"/>
  <c r="R204" i="26"/>
  <c r="P203" i="26"/>
  <c r="T200" i="26"/>
  <c r="P199" i="26"/>
  <c r="T196" i="26"/>
  <c r="P195" i="26"/>
  <c r="T192" i="26"/>
  <c r="P191" i="26"/>
  <c r="T188" i="26"/>
  <c r="P187" i="26"/>
  <c r="T172" i="26"/>
  <c r="P171" i="26"/>
  <c r="T168" i="26"/>
  <c r="P167" i="26"/>
  <c r="T164" i="26"/>
  <c r="P163" i="26"/>
  <c r="T160" i="26"/>
  <c r="P159" i="26"/>
  <c r="T156" i="26"/>
  <c r="P155" i="26"/>
  <c r="T152" i="26"/>
  <c r="P151" i="26"/>
  <c r="T148" i="26"/>
  <c r="Q128" i="26"/>
  <c r="Q112" i="26"/>
  <c r="J108" i="26"/>
  <c r="K103" i="26"/>
  <c r="I96" i="26"/>
  <c r="I202" i="26"/>
  <c r="M202" i="26"/>
  <c r="Q202" i="26"/>
  <c r="J202" i="26"/>
  <c r="N202" i="26"/>
  <c r="R202" i="26"/>
  <c r="I198" i="26"/>
  <c r="M198" i="26"/>
  <c r="Q198" i="26"/>
  <c r="J198" i="26"/>
  <c r="N198" i="26"/>
  <c r="R198" i="26"/>
  <c r="I194" i="26"/>
  <c r="M194" i="26"/>
  <c r="Q194" i="26"/>
  <c r="J194" i="26"/>
  <c r="N194" i="26"/>
  <c r="R194" i="26"/>
  <c r="I190" i="26"/>
  <c r="M190" i="26"/>
  <c r="Q190" i="26"/>
  <c r="J190" i="26"/>
  <c r="N190" i="26"/>
  <c r="R190" i="26"/>
  <c r="E186" i="26"/>
  <c r="I186" i="26"/>
  <c r="M186" i="26"/>
  <c r="Q186" i="26"/>
  <c r="F186" i="26"/>
  <c r="J186" i="26"/>
  <c r="N186" i="26"/>
  <c r="R186" i="26"/>
  <c r="I182" i="26"/>
  <c r="M182" i="26"/>
  <c r="Q182" i="26"/>
  <c r="J182" i="26"/>
  <c r="N182" i="26"/>
  <c r="R182" i="26"/>
  <c r="I178" i="26"/>
  <c r="M178" i="26"/>
  <c r="Q178" i="26"/>
  <c r="J178" i="26"/>
  <c r="N178" i="26"/>
  <c r="R178" i="26"/>
  <c r="I174" i="26"/>
  <c r="M174" i="26"/>
  <c r="Q174" i="26"/>
  <c r="J174" i="26"/>
  <c r="N174" i="26"/>
  <c r="R174" i="26"/>
  <c r="I170" i="26"/>
  <c r="M170" i="26"/>
  <c r="Q170" i="26"/>
  <c r="J170" i="26"/>
  <c r="N170" i="26"/>
  <c r="R170" i="26"/>
  <c r="I166" i="26"/>
  <c r="M166" i="26"/>
  <c r="Q166" i="26"/>
  <c r="J166" i="26"/>
  <c r="N166" i="26"/>
  <c r="R166" i="26"/>
  <c r="I162" i="26"/>
  <c r="M162" i="26"/>
  <c r="Q162" i="26"/>
  <c r="J162" i="26"/>
  <c r="N162" i="26"/>
  <c r="R162" i="26"/>
  <c r="I158" i="26"/>
  <c r="M158" i="26"/>
  <c r="Q158" i="26"/>
  <c r="J158" i="26"/>
  <c r="N158" i="26"/>
  <c r="R158" i="26"/>
  <c r="I154" i="26"/>
  <c r="M154" i="26"/>
  <c r="Q154" i="26"/>
  <c r="J154" i="26"/>
  <c r="N154" i="26"/>
  <c r="R154" i="26"/>
  <c r="I150" i="26"/>
  <c r="M150" i="26"/>
  <c r="Q150" i="26"/>
  <c r="J150" i="26"/>
  <c r="N150" i="26"/>
  <c r="R150" i="26"/>
  <c r="I146" i="26"/>
  <c r="M146" i="26"/>
  <c r="Q146" i="26"/>
  <c r="J146" i="26"/>
  <c r="N146" i="26"/>
  <c r="R146" i="26"/>
  <c r="I142" i="26"/>
  <c r="M142" i="26"/>
  <c r="Q142" i="26"/>
  <c r="J142" i="26"/>
  <c r="N142" i="26"/>
  <c r="R142" i="26"/>
  <c r="I138" i="26"/>
  <c r="M138" i="26"/>
  <c r="Q138" i="26"/>
  <c r="J138" i="26"/>
  <c r="N138" i="26"/>
  <c r="R138" i="26"/>
  <c r="I134" i="26"/>
  <c r="M134" i="26"/>
  <c r="Q134" i="26"/>
  <c r="J134" i="26"/>
  <c r="N134" i="26"/>
  <c r="R134" i="26"/>
  <c r="H130" i="26"/>
  <c r="L130" i="26"/>
  <c r="P130" i="26"/>
  <c r="T130" i="26"/>
  <c r="G130" i="26"/>
  <c r="M130" i="26"/>
  <c r="R130" i="26"/>
  <c r="I130" i="26"/>
  <c r="N130" i="26"/>
  <c r="S130" i="26"/>
  <c r="H126" i="26"/>
  <c r="L126" i="26"/>
  <c r="P126" i="26"/>
  <c r="T126" i="26"/>
  <c r="G126" i="26"/>
  <c r="M126" i="26"/>
  <c r="R126" i="26"/>
  <c r="I126" i="26"/>
  <c r="N126" i="26"/>
  <c r="S126" i="26"/>
  <c r="H122" i="26"/>
  <c r="L122" i="26"/>
  <c r="P122" i="26"/>
  <c r="T122" i="26"/>
  <c r="G122" i="26"/>
  <c r="M122" i="26"/>
  <c r="R122" i="26"/>
  <c r="I122" i="26"/>
  <c r="N122" i="26"/>
  <c r="S122" i="26"/>
  <c r="H118" i="26"/>
  <c r="L118" i="26"/>
  <c r="P118" i="26"/>
  <c r="T118" i="26"/>
  <c r="G118" i="26"/>
  <c r="M118" i="26"/>
  <c r="R118" i="26"/>
  <c r="I118" i="26"/>
  <c r="O118" i="26"/>
  <c r="J118" i="26"/>
  <c r="Q118" i="26"/>
  <c r="H114" i="26"/>
  <c r="L114" i="26"/>
  <c r="P114" i="26"/>
  <c r="T114" i="26"/>
  <c r="G114" i="26"/>
  <c r="M114" i="26"/>
  <c r="R114" i="26"/>
  <c r="I114" i="26"/>
  <c r="O114" i="26"/>
  <c r="J114" i="26"/>
  <c r="Q114" i="26"/>
  <c r="H110" i="26"/>
  <c r="L110" i="26"/>
  <c r="P110" i="26"/>
  <c r="T110" i="26"/>
  <c r="G110" i="26"/>
  <c r="M110" i="26"/>
  <c r="R110" i="26"/>
  <c r="I110" i="26"/>
  <c r="O110" i="26"/>
  <c r="J110" i="26"/>
  <c r="Q110" i="26"/>
  <c r="H106" i="26"/>
  <c r="L106" i="26"/>
  <c r="P106" i="26"/>
  <c r="T106" i="26"/>
  <c r="G106" i="26"/>
  <c r="M106" i="26"/>
  <c r="R106" i="26"/>
  <c r="I106" i="26"/>
  <c r="O106" i="26"/>
  <c r="J106" i="26"/>
  <c r="Q106" i="26"/>
  <c r="H102" i="26"/>
  <c r="L102" i="26"/>
  <c r="P102" i="26"/>
  <c r="T102" i="26"/>
  <c r="G102" i="26"/>
  <c r="M102" i="26"/>
  <c r="R102" i="26"/>
  <c r="I102" i="26"/>
  <c r="O102" i="26"/>
  <c r="J102" i="26"/>
  <c r="Q102" i="26"/>
  <c r="H98" i="26"/>
  <c r="L98" i="26"/>
  <c r="P98" i="26"/>
  <c r="T98" i="26"/>
  <c r="K98" i="26"/>
  <c r="Q98" i="26"/>
  <c r="G98" i="26"/>
  <c r="M98" i="26"/>
  <c r="R98" i="26"/>
  <c r="O98" i="26"/>
  <c r="I98" i="26"/>
  <c r="S98" i="26"/>
  <c r="H94" i="26"/>
  <c r="L94" i="26"/>
  <c r="P94" i="26"/>
  <c r="T94" i="26"/>
  <c r="K94" i="26"/>
  <c r="Q94" i="26"/>
  <c r="G94" i="26"/>
  <c r="M94" i="26"/>
  <c r="R94" i="26"/>
  <c r="J94" i="26"/>
  <c r="N94" i="26"/>
  <c r="H90" i="26"/>
  <c r="L90" i="26"/>
  <c r="P90" i="26"/>
  <c r="T90" i="26"/>
  <c r="K90" i="26"/>
  <c r="Q90" i="26"/>
  <c r="G90" i="26"/>
  <c r="M90" i="26"/>
  <c r="R90" i="26"/>
  <c r="O90" i="26"/>
  <c r="I90" i="26"/>
  <c r="S90" i="26"/>
  <c r="H86" i="26"/>
  <c r="L86" i="26"/>
  <c r="P86" i="26"/>
  <c r="T86" i="26"/>
  <c r="I86" i="26"/>
  <c r="M86" i="26"/>
  <c r="Q86" i="26"/>
  <c r="N86" i="26"/>
  <c r="G86" i="26"/>
  <c r="O86" i="26"/>
  <c r="K86" i="26"/>
  <c r="R86" i="26"/>
  <c r="H82" i="26"/>
  <c r="L82" i="26"/>
  <c r="P82" i="26"/>
  <c r="T82" i="26"/>
  <c r="I82" i="26"/>
  <c r="M82" i="26"/>
  <c r="Q82" i="26"/>
  <c r="K82" i="26"/>
  <c r="S82" i="26"/>
  <c r="N82" i="26"/>
  <c r="J82" i="26"/>
  <c r="O82" i="26"/>
  <c r="H78" i="26"/>
  <c r="L78" i="26"/>
  <c r="P78" i="26"/>
  <c r="T78" i="26"/>
  <c r="I78" i="26"/>
  <c r="M78" i="26"/>
  <c r="Q78" i="26"/>
  <c r="K78" i="26"/>
  <c r="S78" i="26"/>
  <c r="N78" i="26"/>
  <c r="R78" i="26"/>
  <c r="G78" i="26"/>
  <c r="H74" i="26"/>
  <c r="L74" i="26"/>
  <c r="P74" i="26"/>
  <c r="T74" i="26"/>
  <c r="I74" i="26"/>
  <c r="M74" i="26"/>
  <c r="Q74" i="26"/>
  <c r="K74" i="26"/>
  <c r="S74" i="26"/>
  <c r="N74" i="26"/>
  <c r="J74" i="26"/>
  <c r="O74" i="26"/>
  <c r="H70" i="26"/>
  <c r="L70" i="26"/>
  <c r="P70" i="26"/>
  <c r="T70" i="26"/>
  <c r="I70" i="26"/>
  <c r="M70" i="26"/>
  <c r="Q70" i="26"/>
  <c r="K70" i="26"/>
  <c r="S70" i="26"/>
  <c r="N70" i="26"/>
  <c r="R70" i="26"/>
  <c r="G70" i="26"/>
  <c r="H66" i="26"/>
  <c r="L66" i="26"/>
  <c r="P66" i="26"/>
  <c r="T66" i="26"/>
  <c r="I66" i="26"/>
  <c r="N66" i="26"/>
  <c r="S66" i="26"/>
  <c r="J66" i="26"/>
  <c r="O66" i="26"/>
  <c r="G66" i="26"/>
  <c r="R66" i="26"/>
  <c r="K66" i="26"/>
  <c r="M66" i="26"/>
  <c r="H62" i="26"/>
  <c r="L62" i="26"/>
  <c r="P62" i="26"/>
  <c r="T62" i="26"/>
  <c r="I62" i="26"/>
  <c r="N62" i="26"/>
  <c r="S62" i="26"/>
  <c r="J62" i="26"/>
  <c r="O62" i="26"/>
  <c r="G62" i="26"/>
  <c r="R62" i="26"/>
  <c r="K62" i="26"/>
  <c r="Q62" i="26"/>
  <c r="H58" i="26"/>
  <c r="L58" i="26"/>
  <c r="P58" i="26"/>
  <c r="T58" i="26"/>
  <c r="I58" i="26"/>
  <c r="N58" i="26"/>
  <c r="S58" i="26"/>
  <c r="J58" i="26"/>
  <c r="O58" i="26"/>
  <c r="G58" i="26"/>
  <c r="R58" i="26"/>
  <c r="K58" i="26"/>
  <c r="H54" i="26"/>
  <c r="L54" i="26"/>
  <c r="P54" i="26"/>
  <c r="T54" i="26"/>
  <c r="G54" i="26"/>
  <c r="M54" i="26"/>
  <c r="R54" i="26"/>
  <c r="K54" i="26"/>
  <c r="S54" i="26"/>
  <c r="N54" i="26"/>
  <c r="Q54" i="26"/>
  <c r="I54" i="26"/>
  <c r="J54" i="26"/>
  <c r="H50" i="26"/>
  <c r="L50" i="26"/>
  <c r="P50" i="26"/>
  <c r="T50" i="26"/>
  <c r="M50" i="26"/>
  <c r="R50" i="26"/>
  <c r="K50" i="26"/>
  <c r="S50" i="26"/>
  <c r="N50" i="26"/>
  <c r="J50" i="26"/>
  <c r="O50" i="26"/>
  <c r="I50" i="26"/>
  <c r="H46" i="26"/>
  <c r="L46" i="26"/>
  <c r="P46" i="26"/>
  <c r="T46" i="26"/>
  <c r="K46" i="26"/>
  <c r="Q46" i="26"/>
  <c r="G46" i="26"/>
  <c r="M46" i="26"/>
  <c r="R46" i="26"/>
  <c r="O46" i="26"/>
  <c r="I46" i="26"/>
  <c r="S46" i="26"/>
  <c r="J46" i="26"/>
  <c r="N46" i="26"/>
  <c r="I42" i="26"/>
  <c r="M42" i="26"/>
  <c r="Q42" i="26"/>
  <c r="G42" i="26"/>
  <c r="L42" i="26"/>
  <c r="R42" i="26"/>
  <c r="H42" i="26"/>
  <c r="O42" i="26"/>
  <c r="J42" i="26"/>
  <c r="P42" i="26"/>
  <c r="S42" i="26"/>
  <c r="T42" i="26"/>
  <c r="I38" i="26"/>
  <c r="M38" i="26"/>
  <c r="Q38" i="26"/>
  <c r="L38" i="26"/>
  <c r="R38" i="26"/>
  <c r="J38" i="26"/>
  <c r="P38" i="26"/>
  <c r="K38" i="26"/>
  <c r="S38" i="26"/>
  <c r="T38" i="26"/>
  <c r="H38" i="26"/>
  <c r="N38" i="26"/>
  <c r="I34" i="26"/>
  <c r="M34" i="26"/>
  <c r="Q34" i="26"/>
  <c r="L34" i="26"/>
  <c r="R34" i="26"/>
  <c r="N34" i="26"/>
  <c r="T34" i="26"/>
  <c r="H34" i="26"/>
  <c r="O34" i="26"/>
  <c r="P34" i="26"/>
  <c r="S34" i="26"/>
  <c r="J34" i="26"/>
  <c r="K34" i="26"/>
  <c r="I30" i="26"/>
  <c r="M30" i="26"/>
  <c r="Q30" i="26"/>
  <c r="G30" i="26"/>
  <c r="L30" i="26"/>
  <c r="R30" i="26"/>
  <c r="J30" i="26"/>
  <c r="P30" i="26"/>
  <c r="K30" i="26"/>
  <c r="S30" i="26"/>
  <c r="H30" i="26"/>
  <c r="N30" i="26"/>
  <c r="O30" i="26"/>
  <c r="T30" i="26"/>
  <c r="I26" i="26"/>
  <c r="M26" i="26"/>
  <c r="Q26" i="26"/>
  <c r="L26" i="26"/>
  <c r="R26" i="26"/>
  <c r="K26" i="26"/>
  <c r="S26" i="26"/>
  <c r="N26" i="26"/>
  <c r="T26" i="26"/>
  <c r="H26" i="26"/>
  <c r="J26" i="26"/>
  <c r="O26" i="26"/>
  <c r="P26" i="26"/>
  <c r="I22" i="26"/>
  <c r="M22" i="26"/>
  <c r="Q22" i="26"/>
  <c r="J22" i="26"/>
  <c r="N22" i="26"/>
  <c r="R22" i="26"/>
  <c r="H22" i="26"/>
  <c r="P22" i="26"/>
  <c r="K22" i="26"/>
  <c r="T22" i="26"/>
  <c r="L22" i="26"/>
  <c r="O22" i="26"/>
  <c r="S22" i="26"/>
  <c r="G22" i="26"/>
  <c r="I18" i="26"/>
  <c r="M18" i="26"/>
  <c r="Q18" i="26"/>
  <c r="J18" i="26"/>
  <c r="N18" i="26"/>
  <c r="R18" i="26"/>
  <c r="H18" i="26"/>
  <c r="P18" i="26"/>
  <c r="K18" i="26"/>
  <c r="T18" i="26"/>
  <c r="L18" i="26"/>
  <c r="O18" i="26"/>
  <c r="S18" i="26"/>
  <c r="G18" i="26"/>
  <c r="I14" i="26"/>
  <c r="M14" i="26"/>
  <c r="Q14" i="26"/>
  <c r="J14" i="26"/>
  <c r="N14" i="26"/>
  <c r="R14" i="26"/>
  <c r="G14" i="26"/>
  <c r="O14" i="26"/>
  <c r="L14" i="26"/>
  <c r="P14" i="26"/>
  <c r="H14" i="26"/>
  <c r="K14" i="26"/>
  <c r="T293" i="26"/>
  <c r="P293" i="26"/>
  <c r="L293" i="26"/>
  <c r="H293" i="26"/>
  <c r="T290" i="26"/>
  <c r="P290" i="26"/>
  <c r="L290" i="26"/>
  <c r="H290" i="26"/>
  <c r="T289" i="26"/>
  <c r="P289" i="26"/>
  <c r="L289" i="26"/>
  <c r="H289" i="26"/>
  <c r="T286" i="26"/>
  <c r="P286" i="26"/>
  <c r="L286" i="26"/>
  <c r="H286" i="26"/>
  <c r="T285" i="26"/>
  <c r="P285" i="26"/>
  <c r="L285" i="26"/>
  <c r="H285" i="26"/>
  <c r="T282" i="26"/>
  <c r="P282" i="26"/>
  <c r="L282" i="26"/>
  <c r="H282" i="26"/>
  <c r="T281" i="26"/>
  <c r="P281" i="26"/>
  <c r="L281" i="26"/>
  <c r="H281" i="26"/>
  <c r="T278" i="26"/>
  <c r="P278" i="26"/>
  <c r="L278" i="26"/>
  <c r="H278" i="26"/>
  <c r="T277" i="26"/>
  <c r="P277" i="26"/>
  <c r="L277" i="26"/>
  <c r="H277" i="26"/>
  <c r="T274" i="26"/>
  <c r="P274" i="26"/>
  <c r="L274" i="26"/>
  <c r="H274" i="26"/>
  <c r="T273" i="26"/>
  <c r="P273" i="26"/>
  <c r="L273" i="26"/>
  <c r="H273" i="26"/>
  <c r="T270" i="26"/>
  <c r="P270" i="26"/>
  <c r="L270" i="26"/>
  <c r="H270" i="26"/>
  <c r="T269" i="26"/>
  <c r="P269" i="26"/>
  <c r="L269" i="26"/>
  <c r="H269" i="26"/>
  <c r="T266" i="26"/>
  <c r="P266" i="26"/>
  <c r="L266" i="26"/>
  <c r="H266" i="26"/>
  <c r="T265" i="26"/>
  <c r="P265" i="26"/>
  <c r="L265" i="26"/>
  <c r="H265" i="26"/>
  <c r="T262" i="26"/>
  <c r="P262" i="26"/>
  <c r="L262" i="26"/>
  <c r="H262" i="26"/>
  <c r="T261" i="26"/>
  <c r="P261" i="26"/>
  <c r="L261" i="26"/>
  <c r="H261" i="26"/>
  <c r="T258" i="26"/>
  <c r="P258" i="26"/>
  <c r="L258" i="26"/>
  <c r="H258" i="26"/>
  <c r="T257" i="26"/>
  <c r="P257" i="26"/>
  <c r="L257" i="26"/>
  <c r="H257" i="26"/>
  <c r="T254" i="26"/>
  <c r="P254" i="26"/>
  <c r="L254" i="26"/>
  <c r="H254" i="26"/>
  <c r="T253" i="26"/>
  <c r="P253" i="26"/>
  <c r="L253" i="26"/>
  <c r="H253" i="26"/>
  <c r="T250" i="26"/>
  <c r="P250" i="26"/>
  <c r="L250" i="26"/>
  <c r="H250" i="26"/>
  <c r="T249" i="26"/>
  <c r="P249" i="26"/>
  <c r="L249" i="26"/>
  <c r="H249" i="26"/>
  <c r="T246" i="26"/>
  <c r="P246" i="26"/>
  <c r="L246" i="26"/>
  <c r="H246" i="26"/>
  <c r="T245" i="26"/>
  <c r="P245" i="26"/>
  <c r="L245" i="26"/>
  <c r="H245" i="26"/>
  <c r="T242" i="26"/>
  <c r="P242" i="26"/>
  <c r="L242" i="26"/>
  <c r="H242" i="26"/>
  <c r="T241" i="26"/>
  <c r="P241" i="26"/>
  <c r="L241" i="26"/>
  <c r="H241" i="26"/>
  <c r="T238" i="26"/>
  <c r="P238" i="26"/>
  <c r="L238" i="26"/>
  <c r="H238" i="26"/>
  <c r="T237" i="26"/>
  <c r="P237" i="26"/>
  <c r="L237" i="26"/>
  <c r="H237" i="26"/>
  <c r="T234" i="26"/>
  <c r="P234" i="26"/>
  <c r="L234" i="26"/>
  <c r="H234" i="26"/>
  <c r="T233" i="26"/>
  <c r="P233" i="26"/>
  <c r="L233" i="26"/>
  <c r="H233" i="26"/>
  <c r="T230" i="26"/>
  <c r="P230" i="26"/>
  <c r="L230" i="26"/>
  <c r="H230" i="26"/>
  <c r="T229" i="26"/>
  <c r="P229" i="26"/>
  <c r="L229" i="26"/>
  <c r="H229" i="26"/>
  <c r="T226" i="26"/>
  <c r="P226" i="26"/>
  <c r="L226" i="26"/>
  <c r="H226" i="26"/>
  <c r="T225" i="26"/>
  <c r="P225" i="26"/>
  <c r="L225" i="26"/>
  <c r="H225" i="26"/>
  <c r="T222" i="26"/>
  <c r="P222" i="26"/>
  <c r="L222" i="26"/>
  <c r="H222" i="26"/>
  <c r="T221" i="26"/>
  <c r="P221" i="26"/>
  <c r="L221" i="26"/>
  <c r="H221" i="26"/>
  <c r="T218" i="26"/>
  <c r="P218" i="26"/>
  <c r="L218" i="26"/>
  <c r="H218" i="26"/>
  <c r="T217" i="26"/>
  <c r="P217" i="26"/>
  <c r="L217" i="26"/>
  <c r="H217" i="26"/>
  <c r="T214" i="26"/>
  <c r="P214" i="26"/>
  <c r="L214" i="26"/>
  <c r="H214" i="26"/>
  <c r="T213" i="26"/>
  <c r="P213" i="26"/>
  <c r="L213" i="26"/>
  <c r="H213" i="26"/>
  <c r="T210" i="26"/>
  <c r="P210" i="26"/>
  <c r="L210" i="26"/>
  <c r="H210" i="26"/>
  <c r="T209" i="26"/>
  <c r="P209" i="26"/>
  <c r="L209" i="26"/>
  <c r="H209" i="26"/>
  <c r="T206" i="26"/>
  <c r="P206" i="26"/>
  <c r="L206" i="26"/>
  <c r="H206" i="26"/>
  <c r="T205" i="26"/>
  <c r="P205" i="26"/>
  <c r="L205" i="26"/>
  <c r="H205" i="26"/>
  <c r="P202" i="26"/>
  <c r="H202" i="26"/>
  <c r="T201" i="26"/>
  <c r="P198" i="26"/>
  <c r="H198" i="26"/>
  <c r="T197" i="26"/>
  <c r="P194" i="26"/>
  <c r="H194" i="26"/>
  <c r="T193" i="26"/>
  <c r="P190" i="26"/>
  <c r="H190" i="26"/>
  <c r="T189" i="26"/>
  <c r="P186" i="26"/>
  <c r="H186" i="26"/>
  <c r="P185" i="26"/>
  <c r="T182" i="26"/>
  <c r="L182" i="26"/>
  <c r="P181" i="26"/>
  <c r="T178" i="26"/>
  <c r="L178" i="26"/>
  <c r="P177" i="26"/>
  <c r="P174" i="26"/>
  <c r="H174" i="26"/>
  <c r="T173" i="26"/>
  <c r="P170" i="26"/>
  <c r="H170" i="26"/>
  <c r="T169" i="26"/>
  <c r="P166" i="26"/>
  <c r="H166" i="26"/>
  <c r="T165" i="26"/>
  <c r="P162" i="26"/>
  <c r="H162" i="26"/>
  <c r="T161" i="26"/>
  <c r="P158" i="26"/>
  <c r="H158" i="26"/>
  <c r="T157" i="26"/>
  <c r="P154" i="26"/>
  <c r="H154" i="26"/>
  <c r="T153" i="26"/>
  <c r="P150" i="26"/>
  <c r="H150" i="26"/>
  <c r="T149" i="26"/>
  <c r="T146" i="26"/>
  <c r="L146" i="26"/>
  <c r="P145" i="26"/>
  <c r="T142" i="26"/>
  <c r="L142" i="26"/>
  <c r="P141" i="26"/>
  <c r="T138" i="26"/>
  <c r="L138" i="26"/>
  <c r="P137" i="26"/>
  <c r="T134" i="26"/>
  <c r="L134" i="26"/>
  <c r="P133" i="26"/>
  <c r="K130" i="26"/>
  <c r="K126" i="26"/>
  <c r="K122" i="26"/>
  <c r="Q121" i="26"/>
  <c r="K118" i="26"/>
  <c r="S114" i="26"/>
  <c r="K110" i="26"/>
  <c r="S106" i="26"/>
  <c r="K102" i="26"/>
  <c r="J98" i="26"/>
  <c r="O94" i="26"/>
  <c r="J90" i="26"/>
  <c r="O78" i="26"/>
  <c r="R74" i="26"/>
  <c r="N42" i="26"/>
  <c r="O38" i="26"/>
  <c r="I201" i="26"/>
  <c r="M201" i="26"/>
  <c r="Q201" i="26"/>
  <c r="J201" i="26"/>
  <c r="N201" i="26"/>
  <c r="R201" i="26"/>
  <c r="I197" i="26"/>
  <c r="M197" i="26"/>
  <c r="Q197" i="26"/>
  <c r="J197" i="26"/>
  <c r="N197" i="26"/>
  <c r="R197" i="26"/>
  <c r="I193" i="26"/>
  <c r="M193" i="26"/>
  <c r="Q193" i="26"/>
  <c r="J193" i="26"/>
  <c r="N193" i="26"/>
  <c r="R193" i="26"/>
  <c r="I189" i="26"/>
  <c r="M189" i="26"/>
  <c r="Q189" i="26"/>
  <c r="J189" i="26"/>
  <c r="N189" i="26"/>
  <c r="R189" i="26"/>
  <c r="I185" i="26"/>
  <c r="M185" i="26"/>
  <c r="Q185" i="26"/>
  <c r="J185" i="26"/>
  <c r="N185" i="26"/>
  <c r="R185" i="26"/>
  <c r="I181" i="26"/>
  <c r="M181" i="26"/>
  <c r="Q181" i="26"/>
  <c r="J181" i="26"/>
  <c r="N181" i="26"/>
  <c r="R181" i="26"/>
  <c r="I177" i="26"/>
  <c r="M177" i="26"/>
  <c r="Q177" i="26"/>
  <c r="J177" i="26"/>
  <c r="N177" i="26"/>
  <c r="R177" i="26"/>
  <c r="I173" i="26"/>
  <c r="M173" i="26"/>
  <c r="Q173" i="26"/>
  <c r="J173" i="26"/>
  <c r="N173" i="26"/>
  <c r="R173" i="26"/>
  <c r="I169" i="26"/>
  <c r="M169" i="26"/>
  <c r="Q169" i="26"/>
  <c r="J169" i="26"/>
  <c r="N169" i="26"/>
  <c r="R169" i="26"/>
  <c r="I165" i="26"/>
  <c r="M165" i="26"/>
  <c r="Q165" i="26"/>
  <c r="J165" i="26"/>
  <c r="N165" i="26"/>
  <c r="R165" i="26"/>
  <c r="I161" i="26"/>
  <c r="M161" i="26"/>
  <c r="Q161" i="26"/>
  <c r="J161" i="26"/>
  <c r="N161" i="26"/>
  <c r="R161" i="26"/>
  <c r="I157" i="26"/>
  <c r="M157" i="26"/>
  <c r="Q157" i="26"/>
  <c r="J157" i="26"/>
  <c r="N157" i="26"/>
  <c r="R157" i="26"/>
  <c r="I153" i="26"/>
  <c r="M153" i="26"/>
  <c r="Q153" i="26"/>
  <c r="J153" i="26"/>
  <c r="N153" i="26"/>
  <c r="R153" i="26"/>
  <c r="I149" i="26"/>
  <c r="M149" i="26"/>
  <c r="Q149" i="26"/>
  <c r="J149" i="26"/>
  <c r="N149" i="26"/>
  <c r="R149" i="26"/>
  <c r="I145" i="26"/>
  <c r="M145" i="26"/>
  <c r="Q145" i="26"/>
  <c r="J145" i="26"/>
  <c r="N145" i="26"/>
  <c r="R145" i="26"/>
  <c r="I141" i="26"/>
  <c r="M141" i="26"/>
  <c r="Q141" i="26"/>
  <c r="J141" i="26"/>
  <c r="N141" i="26"/>
  <c r="R141" i="26"/>
  <c r="I137" i="26"/>
  <c r="M137" i="26"/>
  <c r="Q137" i="26"/>
  <c r="J137" i="26"/>
  <c r="N137" i="26"/>
  <c r="R137" i="26"/>
  <c r="I133" i="26"/>
  <c r="M133" i="26"/>
  <c r="Q133" i="26"/>
  <c r="J133" i="26"/>
  <c r="N133" i="26"/>
  <c r="R133" i="26"/>
  <c r="H129" i="26"/>
  <c r="L129" i="26"/>
  <c r="P129" i="26"/>
  <c r="T129" i="26"/>
  <c r="G129" i="26"/>
  <c r="M129" i="26"/>
  <c r="R129" i="26"/>
  <c r="I129" i="26"/>
  <c r="N129" i="26"/>
  <c r="S129" i="26"/>
  <c r="H125" i="26"/>
  <c r="L125" i="26"/>
  <c r="P125" i="26"/>
  <c r="T125" i="26"/>
  <c r="G125" i="26"/>
  <c r="M125" i="26"/>
  <c r="R125" i="26"/>
  <c r="I125" i="26"/>
  <c r="N125" i="26"/>
  <c r="S125" i="26"/>
  <c r="H121" i="26"/>
  <c r="L121" i="26"/>
  <c r="P121" i="26"/>
  <c r="T121" i="26"/>
  <c r="G121" i="26"/>
  <c r="M121" i="26"/>
  <c r="R121" i="26"/>
  <c r="I121" i="26"/>
  <c r="N121" i="26"/>
  <c r="S121" i="26"/>
  <c r="H117" i="26"/>
  <c r="L117" i="26"/>
  <c r="P117" i="26"/>
  <c r="T117" i="26"/>
  <c r="G117" i="26"/>
  <c r="M117" i="26"/>
  <c r="R117" i="26"/>
  <c r="J117" i="26"/>
  <c r="Q117" i="26"/>
  <c r="K117" i="26"/>
  <c r="S117" i="26"/>
  <c r="H113" i="26"/>
  <c r="L113" i="26"/>
  <c r="P113" i="26"/>
  <c r="T113" i="26"/>
  <c r="G113" i="26"/>
  <c r="M113" i="26"/>
  <c r="R113" i="26"/>
  <c r="J113" i="26"/>
  <c r="Q113" i="26"/>
  <c r="K113" i="26"/>
  <c r="S113" i="26"/>
  <c r="H109" i="26"/>
  <c r="L109" i="26"/>
  <c r="P109" i="26"/>
  <c r="T109" i="26"/>
  <c r="G109" i="26"/>
  <c r="M109" i="26"/>
  <c r="R109" i="26"/>
  <c r="J109" i="26"/>
  <c r="Q109" i="26"/>
  <c r="K109" i="26"/>
  <c r="S109" i="26"/>
  <c r="H105" i="26"/>
  <c r="L105" i="26"/>
  <c r="P105" i="26"/>
  <c r="T105" i="26"/>
  <c r="G105" i="26"/>
  <c r="M105" i="26"/>
  <c r="R105" i="26"/>
  <c r="J105" i="26"/>
  <c r="Q105" i="26"/>
  <c r="K105" i="26"/>
  <c r="S105" i="26"/>
  <c r="H101" i="26"/>
  <c r="L101" i="26"/>
  <c r="P101" i="26"/>
  <c r="T101" i="26"/>
  <c r="F101" i="26"/>
  <c r="K101" i="26"/>
  <c r="Q101" i="26"/>
  <c r="G101" i="26"/>
  <c r="M101" i="26"/>
  <c r="R101" i="26"/>
  <c r="O101" i="26"/>
  <c r="I101" i="26"/>
  <c r="S101" i="26"/>
  <c r="H97" i="26"/>
  <c r="L97" i="26"/>
  <c r="P97" i="26"/>
  <c r="T97" i="26"/>
  <c r="K97" i="26"/>
  <c r="Q97" i="26"/>
  <c r="G97" i="26"/>
  <c r="M97" i="26"/>
  <c r="R97" i="26"/>
  <c r="N97" i="26"/>
  <c r="O97" i="26"/>
  <c r="H93" i="26"/>
  <c r="L93" i="26"/>
  <c r="P93" i="26"/>
  <c r="T93" i="26"/>
  <c r="K93" i="26"/>
  <c r="Q93" i="26"/>
  <c r="G93" i="26"/>
  <c r="M93" i="26"/>
  <c r="R93" i="26"/>
  <c r="I93" i="26"/>
  <c r="S93" i="26"/>
  <c r="J93" i="26"/>
  <c r="H89" i="26"/>
  <c r="L89" i="26"/>
  <c r="P89" i="26"/>
  <c r="T89" i="26"/>
  <c r="I89" i="26"/>
  <c r="M89" i="26"/>
  <c r="Q89" i="26"/>
  <c r="G89" i="26"/>
  <c r="O89" i="26"/>
  <c r="J89" i="26"/>
  <c r="R89" i="26"/>
  <c r="K89" i="26"/>
  <c r="N89" i="26"/>
  <c r="H85" i="26"/>
  <c r="L85" i="26"/>
  <c r="P85" i="26"/>
  <c r="T85" i="26"/>
  <c r="I85" i="26"/>
  <c r="M85" i="26"/>
  <c r="Q85" i="26"/>
  <c r="G85" i="26"/>
  <c r="O85" i="26"/>
  <c r="J85" i="26"/>
  <c r="R85" i="26"/>
  <c r="S85" i="26"/>
  <c r="F85" i="26"/>
  <c r="H81" i="26"/>
  <c r="L81" i="26"/>
  <c r="P81" i="26"/>
  <c r="T81" i="26"/>
  <c r="I81" i="26"/>
  <c r="M81" i="26"/>
  <c r="Q81" i="26"/>
  <c r="N81" i="26"/>
  <c r="G81" i="26"/>
  <c r="O81" i="26"/>
  <c r="S81" i="26"/>
  <c r="J81" i="26"/>
  <c r="H77" i="26"/>
  <c r="L77" i="26"/>
  <c r="P77" i="26"/>
  <c r="T77" i="26"/>
  <c r="I77" i="26"/>
  <c r="M77" i="26"/>
  <c r="Q77" i="26"/>
  <c r="N77" i="26"/>
  <c r="G77" i="26"/>
  <c r="O77" i="26"/>
  <c r="K77" i="26"/>
  <c r="R77" i="26"/>
  <c r="H73" i="26"/>
  <c r="L73" i="26"/>
  <c r="P73" i="26"/>
  <c r="T73" i="26"/>
  <c r="I73" i="26"/>
  <c r="M73" i="26"/>
  <c r="Q73" i="26"/>
  <c r="N73" i="26"/>
  <c r="G73" i="26"/>
  <c r="O73" i="26"/>
  <c r="S73" i="26"/>
  <c r="J73" i="26"/>
  <c r="H69" i="26"/>
  <c r="L69" i="26"/>
  <c r="P69" i="26"/>
  <c r="T69" i="26"/>
  <c r="I69" i="26"/>
  <c r="M69" i="26"/>
  <c r="Q69" i="26"/>
  <c r="N69" i="26"/>
  <c r="G69" i="26"/>
  <c r="O69" i="26"/>
  <c r="K69" i="26"/>
  <c r="R69" i="26"/>
  <c r="H65" i="26"/>
  <c r="L65" i="26"/>
  <c r="P65" i="26"/>
  <c r="T65" i="26"/>
  <c r="I65" i="26"/>
  <c r="N65" i="26"/>
  <c r="S65" i="26"/>
  <c r="J65" i="26"/>
  <c r="O65" i="26"/>
  <c r="Q65" i="26"/>
  <c r="G65" i="26"/>
  <c r="R65" i="26"/>
  <c r="K65" i="26"/>
  <c r="H61" i="26"/>
  <c r="L61" i="26"/>
  <c r="P61" i="26"/>
  <c r="T61" i="26"/>
  <c r="I61" i="26"/>
  <c r="N61" i="26"/>
  <c r="S61" i="26"/>
  <c r="J61" i="26"/>
  <c r="O61" i="26"/>
  <c r="F61" i="26"/>
  <c r="Q61" i="26"/>
  <c r="G61" i="26"/>
  <c r="R61" i="26"/>
  <c r="M61" i="26"/>
  <c r="H57" i="26"/>
  <c r="L57" i="26"/>
  <c r="P57" i="26"/>
  <c r="T57" i="26"/>
  <c r="I57" i="26"/>
  <c r="N57" i="26"/>
  <c r="S57" i="26"/>
  <c r="J57" i="26"/>
  <c r="O57" i="26"/>
  <c r="Q57" i="26"/>
  <c r="G57" i="26"/>
  <c r="R57" i="26"/>
  <c r="H53" i="26"/>
  <c r="L53" i="26"/>
  <c r="P53" i="26"/>
  <c r="T53" i="26"/>
  <c r="G53" i="26"/>
  <c r="M53" i="26"/>
  <c r="R53" i="26"/>
  <c r="N53" i="26"/>
  <c r="I53" i="26"/>
  <c r="O53" i="26"/>
  <c r="K53" i="26"/>
  <c r="Q53" i="26"/>
  <c r="J53" i="26"/>
  <c r="H49" i="26"/>
  <c r="L49" i="26"/>
  <c r="P49" i="26"/>
  <c r="T49" i="26"/>
  <c r="G49" i="26"/>
  <c r="M49" i="26"/>
  <c r="R49" i="26"/>
  <c r="I49" i="26"/>
  <c r="O49" i="26"/>
  <c r="J49" i="26"/>
  <c r="Q49" i="26"/>
  <c r="K49" i="26"/>
  <c r="N49" i="26"/>
  <c r="S49" i="26"/>
  <c r="H45" i="26"/>
  <c r="L45" i="26"/>
  <c r="P45" i="26"/>
  <c r="T45" i="26"/>
  <c r="K45" i="26"/>
  <c r="Q45" i="26"/>
  <c r="G45" i="26"/>
  <c r="M45" i="26"/>
  <c r="R45" i="26"/>
  <c r="N45" i="26"/>
  <c r="O45" i="26"/>
  <c r="J45" i="26"/>
  <c r="S45" i="26"/>
  <c r="I41" i="26"/>
  <c r="M41" i="26"/>
  <c r="Q41" i="26"/>
  <c r="H41" i="26"/>
  <c r="N41" i="26"/>
  <c r="S41" i="26"/>
  <c r="K41" i="26"/>
  <c r="R41" i="26"/>
  <c r="L41" i="26"/>
  <c r="T41" i="26"/>
  <c r="G41" i="26"/>
  <c r="J41" i="26"/>
  <c r="I37" i="26"/>
  <c r="M37" i="26"/>
  <c r="Q37" i="26"/>
  <c r="H37" i="26"/>
  <c r="N37" i="26"/>
  <c r="S37" i="26"/>
  <c r="O37" i="26"/>
  <c r="J37" i="26"/>
  <c r="P37" i="26"/>
  <c r="R37" i="26"/>
  <c r="T37" i="26"/>
  <c r="K37" i="26"/>
  <c r="L37" i="26"/>
  <c r="I33" i="26"/>
  <c r="M33" i="26"/>
  <c r="Q33" i="26"/>
  <c r="H33" i="26"/>
  <c r="N33" i="26"/>
  <c r="S33" i="26"/>
  <c r="K33" i="26"/>
  <c r="R33" i="26"/>
  <c r="L33" i="26"/>
  <c r="T33" i="26"/>
  <c r="J33" i="26"/>
  <c r="O33" i="26"/>
  <c r="G33" i="26"/>
  <c r="P33" i="26"/>
  <c r="I29" i="26"/>
  <c r="M29" i="26"/>
  <c r="Q29" i="26"/>
  <c r="H29" i="26"/>
  <c r="N29" i="26"/>
  <c r="S29" i="26"/>
  <c r="L29" i="26"/>
  <c r="T29" i="26"/>
  <c r="G29" i="26"/>
  <c r="O29" i="26"/>
  <c r="P29" i="26"/>
  <c r="R29" i="26"/>
  <c r="J29" i="26"/>
  <c r="K29" i="26"/>
  <c r="I25" i="26"/>
  <c r="M25" i="26"/>
  <c r="Q25" i="26"/>
  <c r="H25" i="26"/>
  <c r="N25" i="26"/>
  <c r="S25" i="26"/>
  <c r="J25" i="26"/>
  <c r="P25" i="26"/>
  <c r="K25" i="26"/>
  <c r="R25" i="26"/>
  <c r="T25" i="26"/>
  <c r="O25" i="26"/>
  <c r="I21" i="26"/>
  <c r="M21" i="26"/>
  <c r="Q21" i="26"/>
  <c r="J21" i="26"/>
  <c r="N21" i="26"/>
  <c r="R21" i="26"/>
  <c r="L21" i="26"/>
  <c r="T21" i="26"/>
  <c r="H21" i="26"/>
  <c r="S21" i="26"/>
  <c r="K21" i="26"/>
  <c r="P21" i="26"/>
  <c r="G21" i="26"/>
  <c r="O21" i="26"/>
  <c r="I13" i="26"/>
  <c r="M13" i="26"/>
  <c r="Q13" i="26"/>
  <c r="J13" i="26"/>
  <c r="N13" i="26"/>
  <c r="R13" i="26"/>
  <c r="K13" i="26"/>
  <c r="S13" i="26"/>
  <c r="L13" i="26"/>
  <c r="O13" i="26"/>
  <c r="P13" i="26"/>
  <c r="T13" i="26"/>
  <c r="S293" i="26"/>
  <c r="O293" i="26"/>
  <c r="K293" i="26"/>
  <c r="S290" i="26"/>
  <c r="O290" i="26"/>
  <c r="K290" i="26"/>
  <c r="S289" i="26"/>
  <c r="O289" i="26"/>
  <c r="K289" i="26"/>
  <c r="S286" i="26"/>
  <c r="O286" i="26"/>
  <c r="K286" i="26"/>
  <c r="S285" i="26"/>
  <c r="O285" i="26"/>
  <c r="K285" i="26"/>
  <c r="S282" i="26"/>
  <c r="O282" i="26"/>
  <c r="K282" i="26"/>
  <c r="S281" i="26"/>
  <c r="O281" i="26"/>
  <c r="K281" i="26"/>
  <c r="S278" i="26"/>
  <c r="O278" i="26"/>
  <c r="K278" i="26"/>
  <c r="S277" i="26"/>
  <c r="O277" i="26"/>
  <c r="K277" i="26"/>
  <c r="S274" i="26"/>
  <c r="O274" i="26"/>
  <c r="K274" i="26"/>
  <c r="S273" i="26"/>
  <c r="O273" i="26"/>
  <c r="K273" i="26"/>
  <c r="S270" i="26"/>
  <c r="O270" i="26"/>
  <c r="K270" i="26"/>
  <c r="S269" i="26"/>
  <c r="O269" i="26"/>
  <c r="K269" i="26"/>
  <c r="S266" i="26"/>
  <c r="O266" i="26"/>
  <c r="K266" i="26"/>
  <c r="S265" i="26"/>
  <c r="O265" i="26"/>
  <c r="K265" i="26"/>
  <c r="S262" i="26"/>
  <c r="O262" i="26"/>
  <c r="K262" i="26"/>
  <c r="S261" i="26"/>
  <c r="O261" i="26"/>
  <c r="K261" i="26"/>
  <c r="S258" i="26"/>
  <c r="O258" i="26"/>
  <c r="K258" i="26"/>
  <c r="S257" i="26"/>
  <c r="O257" i="26"/>
  <c r="K257" i="26"/>
  <c r="S254" i="26"/>
  <c r="O254" i="26"/>
  <c r="K254" i="26"/>
  <c r="S253" i="26"/>
  <c r="O253" i="26"/>
  <c r="K253" i="26"/>
  <c r="S250" i="26"/>
  <c r="O250" i="26"/>
  <c r="K250" i="26"/>
  <c r="S249" i="26"/>
  <c r="O249" i="26"/>
  <c r="K249" i="26"/>
  <c r="S246" i="26"/>
  <c r="O246" i="26"/>
  <c r="K246" i="26"/>
  <c r="S245" i="26"/>
  <c r="O245" i="26"/>
  <c r="K245" i="26"/>
  <c r="S242" i="26"/>
  <c r="O242" i="26"/>
  <c r="K242" i="26"/>
  <c r="S241" i="26"/>
  <c r="O241" i="26"/>
  <c r="K241" i="26"/>
  <c r="S238" i="26"/>
  <c r="O238" i="26"/>
  <c r="K238" i="26"/>
  <c r="S237" i="26"/>
  <c r="O237" i="26"/>
  <c r="K237" i="26"/>
  <c r="S234" i="26"/>
  <c r="O234" i="26"/>
  <c r="K234" i="26"/>
  <c r="S233" i="26"/>
  <c r="O233" i="26"/>
  <c r="K233" i="26"/>
  <c r="S230" i="26"/>
  <c r="O230" i="26"/>
  <c r="K230" i="26"/>
  <c r="S229" i="26"/>
  <c r="O229" i="26"/>
  <c r="K229" i="26"/>
  <c r="S226" i="26"/>
  <c r="O226" i="26"/>
  <c r="K226" i="26"/>
  <c r="S225" i="26"/>
  <c r="O225" i="26"/>
  <c r="K225" i="26"/>
  <c r="S222" i="26"/>
  <c r="O222" i="26"/>
  <c r="K222" i="26"/>
  <c r="S221" i="26"/>
  <c r="O221" i="26"/>
  <c r="K221" i="26"/>
  <c r="S218" i="26"/>
  <c r="O218" i="26"/>
  <c r="K218" i="26"/>
  <c r="S217" i="26"/>
  <c r="O217" i="26"/>
  <c r="K217" i="26"/>
  <c r="S214" i="26"/>
  <c r="O214" i="26"/>
  <c r="K214" i="26"/>
  <c r="S213" i="26"/>
  <c r="O213" i="26"/>
  <c r="K213" i="26"/>
  <c r="S210" i="26"/>
  <c r="O210" i="26"/>
  <c r="K210" i="26"/>
  <c r="S209" i="26"/>
  <c r="O209" i="26"/>
  <c r="K209" i="26"/>
  <c r="S206" i="26"/>
  <c r="O206" i="26"/>
  <c r="K206" i="26"/>
  <c r="S205" i="26"/>
  <c r="O205" i="26"/>
  <c r="K205" i="26"/>
  <c r="O202" i="26"/>
  <c r="G202" i="26"/>
  <c r="S201" i="26"/>
  <c r="K201" i="26"/>
  <c r="O198" i="26"/>
  <c r="G198" i="26"/>
  <c r="S197" i="26"/>
  <c r="K197" i="26"/>
  <c r="O194" i="26"/>
  <c r="G194" i="26"/>
  <c r="S193" i="26"/>
  <c r="K193" i="26"/>
  <c r="O190" i="26"/>
  <c r="G190" i="26"/>
  <c r="S189" i="26"/>
  <c r="K189" i="26"/>
  <c r="O186" i="26"/>
  <c r="G186" i="26"/>
  <c r="O185" i="26"/>
  <c r="G185" i="26"/>
  <c r="S182" i="26"/>
  <c r="K182" i="26"/>
  <c r="O181" i="26"/>
  <c r="G181" i="26"/>
  <c r="S178" i="26"/>
  <c r="K178" i="26"/>
  <c r="O177" i="26"/>
  <c r="G177" i="26"/>
  <c r="O174" i="26"/>
  <c r="G174" i="26"/>
  <c r="S173" i="26"/>
  <c r="K173" i="26"/>
  <c r="O170" i="26"/>
  <c r="G170" i="26"/>
  <c r="S169" i="26"/>
  <c r="K169" i="26"/>
  <c r="O166" i="26"/>
  <c r="G166" i="26"/>
  <c r="S165" i="26"/>
  <c r="K165" i="26"/>
  <c r="O162" i="26"/>
  <c r="G162" i="26"/>
  <c r="S161" i="26"/>
  <c r="K161" i="26"/>
  <c r="O158" i="26"/>
  <c r="G158" i="26"/>
  <c r="S157" i="26"/>
  <c r="K157" i="26"/>
  <c r="O154" i="26"/>
  <c r="G154" i="26"/>
  <c r="S153" i="26"/>
  <c r="K153" i="26"/>
  <c r="O150" i="26"/>
  <c r="G150" i="26"/>
  <c r="S149" i="26"/>
  <c r="K149" i="26"/>
  <c r="S146" i="26"/>
  <c r="K146" i="26"/>
  <c r="O145" i="26"/>
  <c r="G145" i="26"/>
  <c r="S142" i="26"/>
  <c r="K142" i="26"/>
  <c r="O141" i="26"/>
  <c r="G141" i="26"/>
  <c r="S138" i="26"/>
  <c r="K138" i="26"/>
  <c r="O137" i="26"/>
  <c r="G137" i="26"/>
  <c r="S134" i="26"/>
  <c r="K134" i="26"/>
  <c r="O133" i="26"/>
  <c r="G133" i="26"/>
  <c r="J130" i="26"/>
  <c r="O129" i="26"/>
  <c r="J126" i="26"/>
  <c r="O125" i="26"/>
  <c r="J122" i="26"/>
  <c r="O121" i="26"/>
  <c r="E121" i="26"/>
  <c r="I117" i="26"/>
  <c r="N114" i="26"/>
  <c r="O113" i="26"/>
  <c r="F110" i="26"/>
  <c r="I109" i="26"/>
  <c r="N106" i="26"/>
  <c r="O105" i="26"/>
  <c r="I97" i="26"/>
  <c r="I94" i="26"/>
  <c r="N93" i="26"/>
  <c r="S86" i="26"/>
  <c r="N85" i="26"/>
  <c r="J78" i="26"/>
  <c r="J77" i="26"/>
  <c r="G74" i="26"/>
  <c r="K73" i="26"/>
  <c r="M65" i="26"/>
  <c r="K61" i="26"/>
  <c r="O54" i="26"/>
  <c r="Q50" i="26"/>
  <c r="I45" i="26"/>
  <c r="K42" i="26"/>
  <c r="O41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72" i="26"/>
  <c r="D73" i="26"/>
  <c r="D74" i="26"/>
  <c r="D75" i="26"/>
  <c r="D76" i="26"/>
  <c r="D77" i="26"/>
  <c r="D78" i="26"/>
  <c r="D79" i="26"/>
  <c r="D80" i="26"/>
  <c r="D81" i="26"/>
  <c r="D82" i="26"/>
  <c r="D83" i="26"/>
  <c r="D84" i="26"/>
  <c r="D85" i="26"/>
  <c r="D86" i="26"/>
  <c r="D87" i="26"/>
  <c r="D88" i="26"/>
  <c r="D89" i="26"/>
  <c r="D90" i="26"/>
  <c r="D91" i="26"/>
  <c r="D92" i="26"/>
  <c r="D93" i="26"/>
  <c r="D94" i="26"/>
  <c r="D95" i="26"/>
  <c r="D96" i="26"/>
  <c r="D97" i="26"/>
  <c r="D98" i="26"/>
  <c r="D99" i="26"/>
  <c r="D100" i="26"/>
  <c r="D101" i="26"/>
  <c r="D102" i="26"/>
  <c r="D103" i="26"/>
  <c r="D104" i="26"/>
  <c r="D105" i="26"/>
  <c r="D106" i="26"/>
  <c r="D107" i="26"/>
  <c r="D108" i="26"/>
  <c r="D109" i="26"/>
  <c r="D110" i="26"/>
  <c r="D111" i="26"/>
  <c r="D112" i="26"/>
  <c r="D113" i="26"/>
  <c r="D114" i="26"/>
  <c r="D115" i="26"/>
  <c r="D116" i="26"/>
  <c r="D117" i="26"/>
  <c r="D118" i="26"/>
  <c r="D119" i="26"/>
  <c r="D120" i="26"/>
  <c r="D121" i="26"/>
  <c r="D122" i="26"/>
  <c r="D123" i="26"/>
  <c r="D124" i="26"/>
  <c r="D125" i="26"/>
  <c r="D126" i="26"/>
  <c r="D127" i="26"/>
  <c r="D128" i="26"/>
  <c r="D129" i="26"/>
  <c r="D130" i="26"/>
  <c r="D131" i="26"/>
  <c r="D132" i="26"/>
  <c r="D133" i="26"/>
  <c r="D134" i="26"/>
  <c r="D135" i="26"/>
  <c r="D136" i="26"/>
  <c r="D137" i="26"/>
  <c r="D138" i="26"/>
  <c r="D139" i="26"/>
  <c r="D140" i="26"/>
  <c r="D141" i="26"/>
  <c r="D142" i="26"/>
  <c r="D143" i="26"/>
  <c r="D144" i="26"/>
  <c r="D145" i="26"/>
  <c r="D146" i="26"/>
  <c r="D147" i="26"/>
  <c r="D148" i="26"/>
  <c r="D149" i="26"/>
  <c r="D150" i="26"/>
  <c r="D151" i="26"/>
  <c r="D152" i="26"/>
  <c r="D153" i="26"/>
  <c r="D154" i="26"/>
  <c r="D155" i="26"/>
  <c r="D156" i="26"/>
  <c r="D157" i="26"/>
  <c r="D158" i="26"/>
  <c r="D159" i="26"/>
  <c r="D160" i="26"/>
  <c r="D161" i="26"/>
  <c r="D162" i="26"/>
  <c r="D163" i="26"/>
  <c r="D164" i="26"/>
  <c r="D165" i="26"/>
  <c r="D166" i="26"/>
  <c r="D167" i="26"/>
  <c r="D168" i="26"/>
  <c r="D169" i="26"/>
  <c r="D170" i="26"/>
  <c r="D171" i="26"/>
  <c r="D172" i="26"/>
  <c r="D173" i="26"/>
  <c r="D174" i="26"/>
  <c r="D175" i="26"/>
  <c r="D176" i="26"/>
  <c r="D177" i="26"/>
  <c r="D178" i="26"/>
  <c r="D179" i="26"/>
  <c r="D180" i="26"/>
  <c r="D181" i="26"/>
  <c r="D182" i="26"/>
  <c r="D183" i="26"/>
  <c r="D184" i="26"/>
  <c r="D185" i="26"/>
  <c r="D186" i="26"/>
  <c r="D187" i="26"/>
  <c r="D188" i="26"/>
  <c r="D189" i="26"/>
  <c r="D190" i="26"/>
  <c r="D191" i="26"/>
  <c r="D192" i="26"/>
  <c r="D193" i="26"/>
  <c r="D194" i="26"/>
  <c r="D195" i="26"/>
  <c r="D196" i="26"/>
  <c r="D197" i="26"/>
  <c r="D198" i="26"/>
  <c r="D199" i="26"/>
  <c r="D200" i="26"/>
  <c r="D201" i="26"/>
  <c r="D202" i="26"/>
  <c r="D203" i="26"/>
  <c r="D204" i="26"/>
  <c r="D205" i="26"/>
  <c r="D206" i="26"/>
  <c r="D207" i="26"/>
  <c r="D208" i="26"/>
  <c r="D209" i="26"/>
  <c r="D210" i="26"/>
  <c r="D211" i="26"/>
  <c r="D212" i="26"/>
  <c r="D213" i="26"/>
  <c r="D214" i="26"/>
  <c r="D215" i="26"/>
  <c r="D216" i="26"/>
  <c r="D217" i="26"/>
  <c r="D218" i="26"/>
  <c r="D219" i="26"/>
  <c r="D220" i="26"/>
  <c r="D221" i="26"/>
  <c r="D222" i="26"/>
  <c r="D223" i="26"/>
  <c r="D224" i="26"/>
  <c r="D225" i="26"/>
  <c r="D226" i="26"/>
  <c r="D227" i="26"/>
  <c r="D228" i="26"/>
  <c r="D229" i="26"/>
  <c r="D230" i="26"/>
  <c r="D231" i="26"/>
  <c r="D232" i="26"/>
  <c r="D233" i="26"/>
  <c r="D234" i="26"/>
  <c r="D235" i="26"/>
  <c r="D236" i="26"/>
  <c r="D237" i="26"/>
  <c r="D238" i="26"/>
  <c r="D239" i="26"/>
  <c r="D240" i="26"/>
  <c r="D241" i="26"/>
  <c r="D242" i="26"/>
  <c r="D243" i="26"/>
  <c r="D244" i="26"/>
  <c r="D245" i="26"/>
  <c r="D246" i="26"/>
  <c r="D247" i="26"/>
  <c r="D248" i="26"/>
  <c r="D249" i="26"/>
  <c r="D250" i="26"/>
  <c r="D251" i="26"/>
  <c r="D252" i="26"/>
  <c r="D253" i="26"/>
  <c r="D254" i="26"/>
  <c r="D255" i="26"/>
  <c r="D256" i="26"/>
  <c r="D257" i="26"/>
  <c r="D258" i="26"/>
  <c r="D259" i="26"/>
  <c r="D260" i="26"/>
  <c r="D261" i="26"/>
  <c r="D262" i="26"/>
  <c r="D263" i="26"/>
  <c r="D264" i="26"/>
  <c r="D265" i="26"/>
  <c r="D266" i="26"/>
  <c r="D267" i="26"/>
  <c r="D268" i="26"/>
  <c r="D269" i="26"/>
  <c r="D270" i="26"/>
  <c r="D271" i="26"/>
  <c r="D272" i="26"/>
  <c r="D273" i="26"/>
  <c r="D274" i="26"/>
  <c r="D275" i="26"/>
  <c r="D276" i="26"/>
  <c r="D277" i="26"/>
  <c r="D278" i="26"/>
  <c r="D279" i="26"/>
  <c r="D280" i="26"/>
  <c r="D281" i="26"/>
  <c r="D282" i="26"/>
  <c r="D283" i="26"/>
  <c r="D284" i="26"/>
  <c r="D285" i="26"/>
  <c r="D286" i="26"/>
  <c r="D287" i="26"/>
  <c r="D288" i="26"/>
  <c r="D289" i="26"/>
  <c r="D290" i="26"/>
  <c r="D291" i="26"/>
  <c r="D292" i="26"/>
  <c r="D293" i="26"/>
  <c r="D294" i="26"/>
  <c r="C59" i="26"/>
  <c r="C11" i="26" l="1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72" i="26"/>
  <c r="C73" i="26"/>
  <c r="C74" i="26"/>
  <c r="C75" i="26"/>
  <c r="C76" i="26"/>
  <c r="C77" i="26"/>
  <c r="C78" i="26"/>
  <c r="C79" i="26"/>
  <c r="C80" i="26"/>
  <c r="C81" i="26"/>
  <c r="C82" i="26"/>
  <c r="C83" i="26"/>
  <c r="C84" i="26"/>
  <c r="C85" i="26"/>
  <c r="C86" i="26"/>
  <c r="C87" i="26"/>
  <c r="C88" i="26"/>
  <c r="C89" i="26"/>
  <c r="C90" i="26"/>
  <c r="C91" i="26"/>
  <c r="C92" i="26"/>
  <c r="C93" i="26"/>
  <c r="C94" i="26"/>
  <c r="C95" i="26"/>
  <c r="C96" i="26"/>
  <c r="C97" i="26"/>
  <c r="C98" i="26"/>
  <c r="C99" i="26"/>
  <c r="C100" i="26"/>
  <c r="C101" i="26"/>
  <c r="C102" i="26"/>
  <c r="C103" i="26"/>
  <c r="C104" i="26"/>
  <c r="C105" i="26"/>
  <c r="C106" i="26"/>
  <c r="C107" i="26"/>
  <c r="C108" i="26"/>
  <c r="C109" i="26"/>
  <c r="C110" i="26"/>
  <c r="C111" i="26"/>
  <c r="C112" i="26"/>
  <c r="C113" i="26"/>
  <c r="C114" i="26"/>
  <c r="C115" i="26"/>
  <c r="C116" i="26"/>
  <c r="C117" i="26"/>
  <c r="C118" i="26"/>
  <c r="C119" i="26"/>
  <c r="C120" i="26"/>
  <c r="C121" i="26"/>
  <c r="C122" i="26"/>
  <c r="C123" i="26"/>
  <c r="C124" i="26"/>
  <c r="C125" i="26"/>
  <c r="C126" i="26"/>
  <c r="C127" i="26"/>
  <c r="C128" i="26"/>
  <c r="C129" i="26"/>
  <c r="C130" i="26"/>
  <c r="C131" i="26"/>
  <c r="C132" i="26"/>
  <c r="C133" i="26"/>
  <c r="C134" i="26"/>
  <c r="C135" i="26"/>
  <c r="C136" i="26"/>
  <c r="C137" i="26"/>
  <c r="C138" i="26"/>
  <c r="C139" i="26"/>
  <c r="C140" i="26"/>
  <c r="C141" i="26"/>
  <c r="C142" i="26"/>
  <c r="C143" i="26"/>
  <c r="C144" i="26"/>
  <c r="C145" i="26"/>
  <c r="C146" i="26"/>
  <c r="C147" i="26"/>
  <c r="C148" i="26"/>
  <c r="C149" i="26"/>
  <c r="C150" i="26"/>
  <c r="C151" i="26"/>
  <c r="C152" i="26"/>
  <c r="C153" i="26"/>
  <c r="C154" i="26"/>
  <c r="C155" i="26"/>
  <c r="C156" i="26"/>
  <c r="C157" i="26"/>
  <c r="C158" i="26"/>
  <c r="C159" i="26"/>
  <c r="C160" i="26"/>
  <c r="C161" i="26"/>
  <c r="C162" i="26"/>
  <c r="C163" i="26"/>
  <c r="C164" i="26"/>
  <c r="C165" i="26"/>
  <c r="C166" i="26"/>
  <c r="C167" i="26"/>
  <c r="C168" i="26"/>
  <c r="C169" i="26"/>
  <c r="C170" i="26"/>
  <c r="C171" i="26"/>
  <c r="C172" i="26"/>
  <c r="C173" i="26"/>
  <c r="C174" i="26"/>
  <c r="C175" i="26"/>
  <c r="C176" i="26"/>
  <c r="C177" i="26"/>
  <c r="C178" i="26"/>
  <c r="C179" i="26"/>
  <c r="C180" i="26"/>
  <c r="C181" i="26"/>
  <c r="C182" i="26"/>
  <c r="C183" i="26"/>
  <c r="C184" i="26"/>
  <c r="C185" i="26"/>
  <c r="C186" i="26"/>
  <c r="C187" i="26"/>
  <c r="C188" i="26"/>
  <c r="C189" i="26"/>
  <c r="C190" i="26"/>
  <c r="C191" i="26"/>
  <c r="C192" i="26"/>
  <c r="C193" i="26"/>
  <c r="C194" i="26"/>
  <c r="C195" i="26"/>
  <c r="C196" i="26"/>
  <c r="C197" i="26"/>
  <c r="C198" i="26"/>
  <c r="C199" i="26"/>
  <c r="C200" i="26"/>
  <c r="C201" i="26"/>
  <c r="C202" i="26"/>
  <c r="C203" i="26"/>
  <c r="C204" i="26"/>
  <c r="C205" i="26"/>
  <c r="C206" i="26"/>
  <c r="C207" i="26"/>
  <c r="C208" i="26"/>
  <c r="C209" i="26"/>
  <c r="C210" i="26"/>
  <c r="C211" i="26"/>
  <c r="C212" i="26"/>
  <c r="C213" i="26"/>
  <c r="C214" i="26"/>
  <c r="C215" i="26"/>
  <c r="C216" i="26"/>
  <c r="C217" i="26"/>
  <c r="C218" i="26"/>
  <c r="C219" i="26"/>
  <c r="C220" i="26"/>
  <c r="C221" i="26"/>
  <c r="C222" i="26"/>
  <c r="C223" i="26"/>
  <c r="C224" i="26"/>
  <c r="C225" i="26"/>
  <c r="C226" i="26"/>
  <c r="C227" i="26"/>
  <c r="C228" i="26"/>
  <c r="C229" i="26"/>
  <c r="C230" i="26"/>
  <c r="C231" i="26"/>
  <c r="C232" i="26"/>
  <c r="C233" i="26"/>
  <c r="C234" i="26"/>
  <c r="C235" i="26"/>
  <c r="C236" i="26"/>
  <c r="C237" i="26"/>
  <c r="C238" i="26"/>
  <c r="C239" i="26"/>
  <c r="C240" i="26"/>
  <c r="C241" i="26"/>
  <c r="C242" i="26"/>
  <c r="C243" i="26"/>
  <c r="C244" i="26"/>
  <c r="C245" i="26"/>
  <c r="C246" i="26"/>
  <c r="C247" i="26"/>
  <c r="C248" i="26"/>
  <c r="C249" i="26"/>
  <c r="C250" i="26"/>
  <c r="C251" i="26"/>
  <c r="C252" i="26"/>
  <c r="C253" i="26"/>
  <c r="C254" i="26"/>
  <c r="C255" i="26"/>
  <c r="C256" i="26"/>
  <c r="C257" i="26"/>
  <c r="C258" i="26"/>
  <c r="C259" i="26"/>
  <c r="C260" i="26"/>
  <c r="C261" i="26"/>
  <c r="C262" i="26"/>
  <c r="C263" i="26"/>
  <c r="C264" i="26"/>
  <c r="C265" i="26"/>
  <c r="C266" i="26"/>
  <c r="C267" i="26"/>
  <c r="C268" i="26"/>
  <c r="C269" i="26"/>
  <c r="C270" i="26"/>
  <c r="C271" i="26"/>
  <c r="C272" i="26"/>
  <c r="C273" i="26"/>
  <c r="C274" i="26"/>
  <c r="C275" i="26"/>
  <c r="C276" i="26"/>
  <c r="C277" i="26"/>
  <c r="C278" i="26"/>
  <c r="C279" i="26"/>
  <c r="C280" i="26"/>
  <c r="C281" i="26"/>
  <c r="C282" i="26"/>
  <c r="C283" i="26"/>
  <c r="C284" i="26"/>
  <c r="C285" i="26"/>
  <c r="C286" i="26"/>
  <c r="C287" i="26"/>
  <c r="C288" i="26"/>
  <c r="C289" i="26"/>
  <c r="C290" i="26"/>
  <c r="C291" i="26"/>
  <c r="C292" i="26"/>
  <c r="C293" i="26"/>
  <c r="C294" i="26"/>
  <c r="T12" i="6" l="1"/>
  <c r="T12" i="26" s="1"/>
  <c r="S12" i="6"/>
  <c r="S12" i="26" s="1"/>
  <c r="R12" i="6"/>
  <c r="R12" i="26" s="1"/>
  <c r="Q12" i="6"/>
  <c r="Q12" i="26" s="1"/>
  <c r="P12" i="6"/>
  <c r="P12" i="26" s="1"/>
  <c r="O12" i="6"/>
  <c r="O12" i="26" s="1"/>
  <c r="N12" i="6"/>
  <c r="N12" i="26" s="1"/>
  <c r="U294" i="26" l="1"/>
  <c r="U293" i="26"/>
  <c r="U292" i="26"/>
  <c r="U291" i="26"/>
  <c r="U290" i="26"/>
  <c r="U289" i="26"/>
  <c r="U288" i="26"/>
  <c r="U287" i="26"/>
  <c r="U286" i="26"/>
  <c r="U285" i="26"/>
  <c r="U284" i="26"/>
  <c r="U283" i="26"/>
  <c r="U282" i="26"/>
  <c r="U281" i="26"/>
  <c r="U280" i="26"/>
  <c r="U279" i="26"/>
  <c r="U278" i="26"/>
  <c r="U277" i="26"/>
  <c r="U276" i="26"/>
  <c r="U275" i="26"/>
  <c r="U274" i="26"/>
  <c r="U273" i="26"/>
  <c r="U272" i="26"/>
  <c r="U271" i="26"/>
  <c r="U270" i="26"/>
  <c r="U269" i="26"/>
  <c r="U268" i="26"/>
  <c r="U267" i="26"/>
  <c r="U266" i="26"/>
  <c r="U265" i="26"/>
  <c r="U264" i="26"/>
  <c r="U263" i="26"/>
  <c r="U262" i="26"/>
  <c r="U261" i="26"/>
  <c r="U260" i="26"/>
  <c r="U259" i="26"/>
  <c r="U258" i="26"/>
  <c r="U257" i="26"/>
  <c r="U256" i="26"/>
  <c r="U255" i="26"/>
  <c r="U254" i="26"/>
  <c r="U253" i="26"/>
  <c r="U252" i="26"/>
  <c r="U251" i="26"/>
  <c r="U250" i="26"/>
  <c r="U249" i="26"/>
  <c r="U248" i="26"/>
  <c r="U247" i="26"/>
  <c r="U246" i="26"/>
  <c r="U245" i="26"/>
  <c r="U244" i="26"/>
  <c r="U243" i="26"/>
  <c r="U242" i="26"/>
  <c r="U241" i="26"/>
  <c r="U240" i="26"/>
  <c r="U239" i="26"/>
  <c r="U238" i="26"/>
  <c r="U237" i="26"/>
  <c r="U236" i="26"/>
  <c r="U235" i="26"/>
  <c r="U234" i="26"/>
  <c r="U233" i="26"/>
  <c r="U232" i="26"/>
  <c r="U231" i="26"/>
  <c r="U230" i="26"/>
  <c r="U229" i="26"/>
  <c r="U228" i="26"/>
  <c r="U227" i="26"/>
  <c r="U226" i="26"/>
  <c r="U225" i="26"/>
  <c r="U224" i="26"/>
  <c r="U223" i="26"/>
  <c r="U222" i="26"/>
  <c r="U221" i="26"/>
  <c r="U220" i="26"/>
  <c r="U219" i="26"/>
  <c r="U218" i="26"/>
  <c r="U217" i="26"/>
  <c r="U216" i="26"/>
  <c r="U215" i="26"/>
  <c r="U214" i="26"/>
  <c r="U213" i="26"/>
  <c r="U212" i="26"/>
  <c r="U211" i="26"/>
  <c r="U210" i="26"/>
  <c r="U209" i="26"/>
  <c r="U208" i="26"/>
  <c r="U207" i="26"/>
  <c r="U206" i="26"/>
  <c r="U205" i="26"/>
  <c r="U204" i="26"/>
  <c r="U203" i="26"/>
  <c r="U202" i="26"/>
  <c r="U201" i="26"/>
  <c r="U200" i="26"/>
  <c r="U199" i="26"/>
  <c r="U198" i="26"/>
  <c r="U197" i="26"/>
  <c r="U196" i="26"/>
  <c r="U195" i="26"/>
  <c r="U194" i="26"/>
  <c r="U193" i="26"/>
  <c r="U192" i="26"/>
  <c r="U191" i="26"/>
  <c r="U190" i="26"/>
  <c r="U189" i="26"/>
  <c r="U188" i="26"/>
  <c r="U187" i="26"/>
  <c r="U186" i="26"/>
  <c r="U185" i="26"/>
  <c r="U184" i="26"/>
  <c r="U183" i="26"/>
  <c r="U182" i="26"/>
  <c r="U181" i="26"/>
  <c r="U180" i="26"/>
  <c r="U179" i="26"/>
  <c r="U178" i="26"/>
  <c r="U177" i="26"/>
  <c r="U176" i="26"/>
  <c r="U175" i="26"/>
  <c r="U174" i="26"/>
  <c r="U173" i="26"/>
  <c r="U172" i="26"/>
  <c r="U171" i="26"/>
  <c r="U170" i="26"/>
  <c r="U169" i="26"/>
  <c r="U168" i="26"/>
  <c r="U167" i="26"/>
  <c r="U166" i="26"/>
  <c r="U165" i="26"/>
  <c r="U164" i="26"/>
  <c r="U163" i="26"/>
  <c r="U162" i="26"/>
  <c r="U161" i="26"/>
  <c r="U160" i="26"/>
  <c r="U159" i="26"/>
  <c r="U158" i="26"/>
  <c r="U157" i="26"/>
  <c r="U156" i="26"/>
  <c r="U155" i="26"/>
  <c r="U154" i="26"/>
  <c r="U153" i="26"/>
  <c r="U152" i="26"/>
  <c r="U151" i="26"/>
  <c r="U150" i="26"/>
  <c r="U149" i="26"/>
  <c r="U148" i="26"/>
  <c r="U147" i="26"/>
  <c r="U146" i="26"/>
  <c r="U145" i="26"/>
  <c r="U144" i="26"/>
  <c r="U143" i="26"/>
  <c r="U142" i="26"/>
  <c r="U141" i="26"/>
  <c r="U140" i="26"/>
  <c r="U139" i="26"/>
  <c r="U138" i="26"/>
  <c r="U137" i="26"/>
  <c r="U136" i="26"/>
  <c r="U135" i="26"/>
  <c r="U134" i="26"/>
  <c r="U133" i="26"/>
  <c r="U132" i="26"/>
  <c r="U131" i="26"/>
  <c r="U130" i="26"/>
  <c r="U129" i="26"/>
  <c r="U128" i="26"/>
  <c r="U127" i="26"/>
  <c r="U126" i="26"/>
  <c r="U125" i="26"/>
  <c r="U124" i="26"/>
  <c r="U123" i="26"/>
  <c r="U122" i="26"/>
  <c r="U121" i="26"/>
  <c r="U120" i="26"/>
  <c r="U119" i="26"/>
  <c r="U118" i="26"/>
  <c r="U117" i="26"/>
  <c r="U116" i="26"/>
  <c r="U115" i="26"/>
  <c r="U114" i="26"/>
  <c r="U113" i="26"/>
  <c r="U112" i="26"/>
  <c r="U111" i="26"/>
  <c r="U110" i="26"/>
  <c r="U109" i="26"/>
  <c r="U108" i="26"/>
  <c r="U107" i="26"/>
  <c r="U106" i="26"/>
  <c r="U105" i="26"/>
  <c r="U104" i="26"/>
  <c r="U103" i="26"/>
  <c r="U102" i="26"/>
  <c r="U101" i="26"/>
  <c r="U100" i="26"/>
  <c r="U99" i="26"/>
  <c r="U98" i="26"/>
  <c r="U97" i="26"/>
  <c r="U96" i="26"/>
  <c r="U95" i="26"/>
  <c r="U94" i="26"/>
  <c r="U93" i="26"/>
  <c r="U92" i="26"/>
  <c r="U91" i="26"/>
  <c r="U90" i="26"/>
  <c r="U89" i="26"/>
  <c r="U88" i="26"/>
  <c r="U87" i="26"/>
  <c r="U86" i="26"/>
  <c r="U85" i="26"/>
  <c r="U84" i="26"/>
  <c r="U83" i="26"/>
  <c r="U82" i="26"/>
  <c r="U81" i="26"/>
  <c r="U80" i="26"/>
  <c r="U79" i="26"/>
  <c r="U78" i="26"/>
  <c r="U77" i="26"/>
  <c r="U76" i="26"/>
  <c r="U75" i="26"/>
  <c r="U74" i="26"/>
  <c r="U73" i="26"/>
  <c r="U72" i="26"/>
  <c r="U71" i="26"/>
  <c r="U70" i="26"/>
  <c r="U69" i="26"/>
  <c r="U68" i="26"/>
  <c r="U67" i="26"/>
  <c r="U66" i="26"/>
  <c r="U65" i="26"/>
  <c r="U64" i="26"/>
  <c r="U63" i="26"/>
  <c r="U62" i="26"/>
  <c r="U61" i="26"/>
  <c r="U60" i="26"/>
  <c r="U59" i="26"/>
  <c r="U58" i="26"/>
  <c r="U57" i="26"/>
  <c r="U56" i="26"/>
  <c r="U55" i="26"/>
  <c r="U54" i="26"/>
  <c r="U53" i="26"/>
  <c r="U52" i="26"/>
  <c r="U51" i="26"/>
  <c r="U50" i="26"/>
  <c r="U49" i="26"/>
  <c r="U48" i="26"/>
  <c r="U47" i="26"/>
  <c r="U46" i="26"/>
  <c r="U45" i="26"/>
  <c r="U44" i="26"/>
  <c r="U43" i="26"/>
  <c r="U42" i="26"/>
  <c r="U41" i="26"/>
  <c r="U40" i="26"/>
  <c r="U39" i="26"/>
  <c r="U38" i="26"/>
  <c r="U37" i="26"/>
  <c r="U36" i="26"/>
  <c r="U35" i="26"/>
  <c r="U34" i="26"/>
  <c r="U33" i="26"/>
  <c r="U32" i="26"/>
  <c r="U31" i="26"/>
  <c r="U30" i="26"/>
  <c r="U29" i="26"/>
  <c r="U28" i="26"/>
  <c r="U27" i="26"/>
  <c r="U26" i="26"/>
  <c r="U25" i="26"/>
  <c r="U24" i="26"/>
  <c r="U23" i="26"/>
  <c r="U22" i="26"/>
  <c r="U21" i="26"/>
  <c r="U20" i="26"/>
  <c r="U19" i="26"/>
  <c r="U18" i="26"/>
  <c r="U17" i="26"/>
  <c r="U16" i="26"/>
  <c r="U15" i="26"/>
  <c r="U14" i="26"/>
  <c r="U13" i="26"/>
  <c r="U12" i="26"/>
  <c r="U11" i="26" l="1"/>
</calcChain>
</file>

<file path=xl/sharedStrings.xml><?xml version="1.0" encoding="utf-8"?>
<sst xmlns="http://schemas.openxmlformats.org/spreadsheetml/2006/main" count="3918" uniqueCount="1218">
  <si>
    <t>@@</t>
  </si>
  <si>
    <t>@</t>
  </si>
  <si>
    <t>0003</t>
  </si>
  <si>
    <t>0020</t>
  </si>
  <si>
    <t>005E</t>
  </si>
  <si>
    <t>!</t>
  </si>
  <si>
    <t>00A0</t>
  </si>
  <si>
    <t>00A3</t>
  </si>
  <si>
    <t>00A4</t>
  </si>
  <si>
    <t>00A6</t>
  </si>
  <si>
    <t>00A7</t>
  </si>
  <si>
    <t>00AB</t>
  </si>
  <si>
    <t>00B0</t>
  </si>
  <si>
    <t>00B1</t>
  </si>
  <si>
    <t>00B2</t>
  </si>
  <si>
    <t>00B5</t>
  </si>
  <si>
    <t>00B7</t>
  </si>
  <si>
    <t>00BB</t>
  </si>
  <si>
    <t>00BD</t>
  </si>
  <si>
    <t>00C0</t>
  </si>
  <si>
    <t>00C6</t>
  </si>
  <si>
    <t>00C7</t>
  </si>
  <si>
    <t>00C8</t>
  </si>
  <si>
    <t>00C9</t>
  </si>
  <si>
    <t>00D7</t>
  </si>
  <si>
    <t>00D9</t>
  </si>
  <si>
    <t>00E0</t>
  </si>
  <si>
    <t>00E1</t>
  </si>
  <si>
    <t>00E5</t>
  </si>
  <si>
    <t>00E6</t>
  </si>
  <si>
    <t>00E7</t>
  </si>
  <si>
    <t>00E8</t>
  </si>
  <si>
    <t>00E9</t>
  </si>
  <si>
    <t>00EA</t>
  </si>
  <si>
    <t>00EB</t>
  </si>
  <si>
    <t>00F2</t>
  </si>
  <si>
    <t>00F5</t>
  </si>
  <si>
    <t>00F7</t>
  </si>
  <si>
    <t>00F8</t>
  </si>
  <si>
    <t>00F9</t>
  </si>
  <si>
    <t>0101</t>
  </si>
  <si>
    <t>0115</t>
  </si>
  <si>
    <t>0152</t>
  </si>
  <si>
    <t>0153</t>
  </si>
  <si>
    <t>0186</t>
  </si>
  <si>
    <t>0190</t>
  </si>
  <si>
    <t>01A1</t>
  </si>
  <si>
    <t>01EB</t>
  </si>
  <si>
    <t>0219</t>
  </si>
  <si>
    <t>021F</t>
  </si>
  <si>
    <t>0229</t>
  </si>
  <si>
    <t>0241</t>
  </si>
  <si>
    <t>0242</t>
  </si>
  <si>
    <t>024D</t>
  </si>
  <si>
    <t>0254</t>
  </si>
  <si>
    <t>025B</t>
  </si>
  <si>
    <t>0294</t>
  </si>
  <si>
    <t>0300</t>
  </si>
  <si>
    <t>0307</t>
  </si>
  <si>
    <t>0308</t>
  </si>
  <si>
    <t>0316</t>
  </si>
  <si>
    <t>0323</t>
  </si>
  <si>
    <t>0331</t>
  </si>
  <si>
    <t>0391</t>
  </si>
  <si>
    <t>0392</t>
  </si>
  <si>
    <t>0393</t>
  </si>
  <si>
    <t>0394</t>
  </si>
  <si>
    <t>0395</t>
  </si>
  <si>
    <t>0396</t>
  </si>
  <si>
    <t>0397</t>
  </si>
  <si>
    <t>0398</t>
  </si>
  <si>
    <t>0399</t>
  </si>
  <si>
    <t>03B5</t>
  </si>
  <si>
    <t>Cyrillic</t>
  </si>
  <si>
    <t>0410</t>
  </si>
  <si>
    <t>0411</t>
  </si>
  <si>
    <t>0412</t>
  </si>
  <si>
    <t>0413</t>
  </si>
  <si>
    <t>0414</t>
  </si>
  <si>
    <t>0415</t>
  </si>
  <si>
    <t>0416</t>
  </si>
  <si>
    <t>0417</t>
  </si>
  <si>
    <t>0418</t>
  </si>
  <si>
    <t>0419</t>
  </si>
  <si>
    <t>0420</t>
  </si>
  <si>
    <t>0421</t>
  </si>
  <si>
    <t>0422</t>
  </si>
  <si>
    <t>0423</t>
  </si>
  <si>
    <t>0424</t>
  </si>
  <si>
    <t>0425</t>
  </si>
  <si>
    <t>0426</t>
  </si>
  <si>
    <t>0427</t>
  </si>
  <si>
    <t>0428</t>
  </si>
  <si>
    <t>0429</t>
  </si>
  <si>
    <t>0430</t>
  </si>
  <si>
    <t>0431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</si>
  <si>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</si>
  <si>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</si>
  <si>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</si>
  <si>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</si>
  <si>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</si>
  <si>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</si>
  <si>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</si>
  <si>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</si>
  <si>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</si>
  <si>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</si>
  <si>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</si>
  <si>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</si>
  <si>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</si>
  <si>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</si>
  <si>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</si>
  <si>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</si>
  <si>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</si>
  <si>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</si>
  <si>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0482</t>
  </si>
  <si>
    <t>Hebrew</t>
  </si>
  <si>
    <t>0600</t>
  </si>
  <si>
    <t>Arabic</t>
  </si>
  <si>
    <t>0605</t>
  </si>
  <si>
    <t>0609</t>
  </si>
  <si>
    <t>0621</t>
  </si>
  <si>
    <t>0622</t>
  </si>
  <si>
    <t>0623</t>
  </si>
  <si>
    <t>0624</t>
  </si>
  <si>
    <t>0625</t>
  </si>
  <si>
    <t>0626</t>
  </si>
  <si>
    <t>0627</t>
  </si>
  <si>
    <t>0628</t>
  </si>
  <si>
    <t>0630</t>
  </si>
  <si>
    <t>0631</t>
  </si>
  <si>
    <t>0633</t>
  </si>
  <si>
    <t>0634</t>
  </si>
  <si>
    <t>0635</t>
  </si>
  <si>
    <t>0636</t>
  </si>
  <si>
    <t>0639</t>
  </si>
  <si>
    <t>0640</t>
  </si>
  <si>
    <t>0641</t>
  </si>
  <si>
    <t>0642</t>
  </si>
  <si>
    <t>0643</t>
  </si>
  <si>
    <t>0644</t>
  </si>
  <si>
    <t>0645</t>
  </si>
  <si>
    <t>0646</t>
  </si>
  <si>
    <t>0647</t>
  </si>
  <si>
    <t>0649</t>
  </si>
  <si>
    <t>0650</t>
  </si>
  <si>
    <t>0651</t>
  </si>
  <si>
    <t>0652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</si>
  <si>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</si>
  <si>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</si>
  <si>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</si>
  <si>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</si>
  <si>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</si>
  <si>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</si>
  <si>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</si>
  <si>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</si>
  <si>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</si>
  <si>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</si>
  <si>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1D52</t>
  </si>
  <si>
    <t>1DA3</t>
  </si>
  <si>
    <t>1E05</t>
  </si>
  <si>
    <t>1E57</t>
  </si>
  <si>
    <t>1EBB</t>
  </si>
  <si>
    <t>2009</t>
  </si>
  <si>
    <t>200C</t>
  </si>
  <si>
    <t>200D</t>
  </si>
  <si>
    <t>2011</t>
  </si>
  <si>
    <t>2012</t>
  </si>
  <si>
    <t>2013</t>
  </si>
  <si>
    <t>2014</t>
  </si>
  <si>
    <t>2018</t>
  </si>
  <si>
    <t>2019</t>
  </si>
  <si>
    <t>201C</t>
  </si>
  <si>
    <t>201D</t>
  </si>
  <si>
    <t>201E</t>
  </si>
  <si>
    <t>2020</t>
  </si>
  <si>
    <t>2021</t>
  </si>
  <si>
    <t>2022</t>
  </si>
  <si>
    <t>2026</t>
  </si>
  <si>
    <t>2027</t>
  </si>
  <si>
    <t>202F</t>
  </si>
  <si>
    <t>2032</t>
  </si>
  <si>
    <t>2033</t>
  </si>
  <si>
    <t>2039</t>
  </si>
  <si>
    <t>203A</t>
  </si>
  <si>
    <t>2044</t>
  </si>
  <si>
    <t>2060</t>
  </si>
  <si>
    <t>2070</t>
  </si>
  <si>
    <t>2071</t>
  </si>
  <si>
    <t>2074</t>
  </si>
  <si>
    <t>2075</t>
  </si>
  <si>
    <t>2076</t>
  </si>
  <si>
    <t>2077</t>
  </si>
  <si>
    <t>2078</t>
  </si>
  <si>
    <t>2079</t>
  </si>
  <si>
    <t>207A</t>
  </si>
  <si>
    <t>207B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</si>
  <si>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</si>
  <si>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</si>
  <si>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</si>
  <si>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</si>
  <si>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</si>
  <si>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</si>
  <si>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</si>
  <si>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</si>
  <si>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</si>
  <si>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</si>
  <si>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20AC</t>
  </si>
  <si>
    <t>2102</t>
  </si>
  <si>
    <t>2110</t>
  </si>
  <si>
    <t>2112</t>
  </si>
  <si>
    <t>2115</t>
  </si>
  <si>
    <t>2119</t>
  </si>
  <si>
    <t>2124</t>
  </si>
  <si>
    <t>2126</t>
  </si>
  <si>
    <t>2130</t>
  </si>
  <si>
    <t>2131</t>
  </si>
  <si>
    <t>2133</t>
  </si>
  <si>
    <t>2134</t>
  </si>
  <si>
    <t>2135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</si>
  <si>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</si>
  <si>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</si>
  <si>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</si>
  <si>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</si>
  <si>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</si>
  <si>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</si>
  <si>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</si>
  <si>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</si>
  <si>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</si>
  <si>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</si>
  <si>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2211</t>
  </si>
  <si>
    <t>2212</t>
  </si>
  <si>
    <t>;</t>
  </si>
  <si>
    <t>2243</t>
  </si>
  <si>
    <t>2248</t>
  </si>
  <si>
    <t>FEFF</t>
  </si>
  <si>
    <t>L</t>
  </si>
  <si>
    <t>M</t>
  </si>
  <si>
    <t>N</t>
  </si>
  <si>
    <t>C</t>
  </si>
  <si>
    <t>S</t>
  </si>
  <si>
    <t>G</t>
  </si>
  <si>
    <t>F</t>
  </si>
  <si>
    <t>x</t>
  </si>
  <si>
    <t>T</t>
  </si>
  <si>
    <t>R</t>
  </si>
  <si>
    <t>E</t>
  </si>
  <si>
    <t>0</t>
  </si>
  <si>
    <t>1</t>
  </si>
  <si>
    <t>X</t>
  </si>
  <si>
    <t>.</t>
  </si>
  <si>
    <t>|</t>
  </si>
  <si>
    <t>}</t>
  </si>
  <si>
    <t>|ISO_#</t>
  </si>
  <si>
    <t xml:space="preserve">|  </t>
  </si>
  <si>
    <t>,0</t>
  </si>
  <si>
    <t xml:space="preserve">}        </t>
  </si>
  <si>
    <t>(memento)</t>
  </si>
  <si>
    <t>static ALLOC_SECTION_LDATA LIGATURE16 aLigature[] = {</t>
  </si>
  <si>
    <t>|VirtualKey</t>
  </si>
  <si>
    <t>|Modif#</t>
  </si>
  <si>
    <t>|Char0</t>
  </si>
  <si>
    <t>|Char1</t>
  </si>
  <si>
    <t>|Char2</t>
  </si>
  <si>
    <t>|Char3</t>
  </si>
  <si>
    <t>|Char4</t>
  </si>
  <si>
    <t>|Char5</t>
  </si>
  <si>
    <t>|Char6</t>
  </si>
  <si>
    <t>|Char7</t>
  </si>
  <si>
    <t>|Char8</t>
  </si>
  <si>
    <t>|Char9</t>
  </si>
  <si>
    <t>|Char10</t>
  </si>
  <si>
    <t>|Char11</t>
  </si>
  <si>
    <t>|Char12</t>
  </si>
  <si>
    <t>|Char13</t>
  </si>
  <si>
    <t>|Char14</t>
  </si>
  <si>
    <t>|Char15</t>
  </si>
  <si>
    <t xml:space="preserve">}, // </t>
  </si>
  <si>
    <t>ISO_#</t>
  </si>
  <si>
    <t>Attrib</t>
  </si>
  <si>
    <t xml:space="preserve">     //</t>
  </si>
  <si>
    <t>| EOL</t>
  </si>
  <si>
    <t>t</t>
  </si>
  <si>
    <t>,</t>
  </si>
  <si>
    <t>s</t>
  </si>
  <si>
    <t>j</t>
  </si>
  <si>
    <t>J</t>
  </si>
  <si>
    <t>d</t>
  </si>
  <si>
    <t>u</t>
  </si>
  <si>
    <t>U</t>
  </si>
  <si>
    <t>\'</t>
  </si>
  <si>
    <t>’</t>
  </si>
  <si>
    <t>~</t>
  </si>
  <si>
    <t>`</t>
  </si>
  <si>
    <t>_</t>
  </si>
  <si>
    <t>=</t>
  </si>
  <si>
    <t>&lt;</t>
  </si>
  <si>
    <t>&gt;</t>
  </si>
  <si>
    <t>-</t>
  </si>
  <si>
    <t>+</t>
  </si>
  <si>
    <t>*</t>
  </si>
  <si>
    <t>)</t>
  </si>
  <si>
    <t>(</t>
  </si>
  <si>
    <t>#</t>
  </si>
  <si>
    <t>\"</t>
  </si>
  <si>
    <t>9</t>
  </si>
  <si>
    <t>8</t>
  </si>
  <si>
    <t>7</t>
  </si>
  <si>
    <t>6</t>
  </si>
  <si>
    <t>5</t>
  </si>
  <si>
    <t>4</t>
  </si>
  <si>
    <t>3</t>
  </si>
  <si>
    <t>2</t>
  </si>
  <si>
    <t>z</t>
  </si>
  <si>
    <t>Z</t>
  </si>
  <si>
    <t>y</t>
  </si>
  <si>
    <t>Y</t>
  </si>
  <si>
    <t>w</t>
  </si>
  <si>
    <t>W</t>
  </si>
  <si>
    <t>V</t>
  </si>
  <si>
    <t>r</t>
  </si>
  <si>
    <t>q</t>
  </si>
  <si>
    <t>Q</t>
  </si>
  <si>
    <t>p</t>
  </si>
  <si>
    <t>P</t>
  </si>
  <si>
    <t>o</t>
  </si>
  <si>
    <t>O</t>
  </si>
  <si>
    <t>l</t>
  </si>
  <si>
    <t>i</t>
  </si>
  <si>
    <t>I</t>
  </si>
  <si>
    <t>h</t>
  </si>
  <si>
    <t>H</t>
  </si>
  <si>
    <t>g</t>
  </si>
  <si>
    <t>f</t>
  </si>
  <si>
    <t>e</t>
  </si>
  <si>
    <t>c</t>
  </si>
  <si>
    <t>a</t>
  </si>
  <si>
    <t>A</t>
  </si>
  <si>
    <t>/</t>
  </si>
  <si>
    <t>m</t>
  </si>
  <si>
    <t>{</t>
  </si>
  <si>
    <t>[</t>
  </si>
  <si>
    <t>?</t>
  </si>
  <si>
    <t>v</t>
  </si>
  <si>
    <t>k</t>
  </si>
  <si>
    <t>K</t>
  </si>
  <si>
    <t>n</t>
  </si>
  <si>
    <t>b</t>
  </si>
  <si>
    <t>&amp;</t>
  </si>
  <si>
    <t>]</t>
  </si>
  <si>
    <t>\\</t>
  </si>
  <si>
    <t>D</t>
  </si>
  <si>
    <t>B</t>
  </si>
  <si>
    <t>^</t>
  </si>
  <si>
    <t>:</t>
  </si>
  <si>
    <t>%</t>
  </si>
  <si>
    <t>$</t>
  </si>
  <si>
    <t>202f</t>
  </si>
  <si>
    <t>// Mathematical alphanumeric symbols  =================================================================================================================================</t>
  </si>
  <si>
    <t>// Script symbols lowercase</t>
  </si>
  <si>
    <t>// Script symbols uppercase</t>
  </si>
  <si>
    <t>// Double-struck symbols lowercase</t>
  </si>
  <si>
    <t>// Double-struck symbols uppercase</t>
  </si>
  <si>
    <t>// Double-struck symbols digits</t>
  </si>
  <si>
    <t>// Italic symbols lowercase</t>
  </si>
  <si>
    <t>// Italic symbols uppercase</t>
  </si>
  <si>
    <t>// Bold symbols lowercase</t>
  </si>
  <si>
    <t>// Bold symbols uppercase</t>
  </si>
  <si>
    <t>// Bold symbols digits</t>
  </si>
  <si>
    <t>0x00</t>
  </si>
  <si>
    <t>0x01</t>
  </si>
  <si>
    <t>0x08</t>
  </si>
  <si>
    <t>0x09</t>
  </si>
  <si>
    <t>0x10</t>
  </si>
  <si>
    <t>0x11</t>
  </si>
  <si>
    <t>0x20</t>
  </si>
  <si>
    <t>0x21</t>
  </si>
  <si>
    <t>0x80</t>
  </si>
  <si>
    <t>0x81</t>
  </si>
  <si>
    <t>0x18</t>
  </si>
  <si>
    <t>0x19</t>
  </si>
  <si>
    <t>0x30</t>
  </si>
  <si>
    <t>0x31</t>
  </si>
  <si>
    <t>0x40</t>
  </si>
  <si>
    <t>0x41</t>
  </si>
  <si>
    <t>0x50</t>
  </si>
  <si>
    <t>0x51</t>
  </si>
  <si>
    <t>0x90</t>
  </si>
  <si>
    <t>0x91</t>
  </si>
  <si>
    <t>0xc0</t>
  </si>
  <si>
    <t>0xc1</t>
  </si>
  <si>
    <t>0xe0</t>
  </si>
  <si>
    <t>0xe1</t>
  </si>
  <si>
    <t>0x02</t>
  </si>
  <si>
    <t>0x03</t>
  </si>
  <si>
    <t>0x60</t>
  </si>
  <si>
    <t>0x61</t>
  </si>
  <si>
    <t>0xa0</t>
  </si>
  <si>
    <t>0xa1</t>
  </si>
  <si>
    <t>001b</t>
  </si>
  <si>
    <t>00b9</t>
  </si>
  <si>
    <t>00af</t>
  </si>
  <si>
    <t>044c</t>
  </si>
  <si>
    <t>1f7d</t>
  </si>
  <si>
    <t>00b2</t>
  </si>
  <si>
    <t>204a</t>
  </si>
  <si>
    <t>d835</t>
  </si>
  <si>
    <t>044e</t>
  </si>
  <si>
    <t>042e</t>
  </si>
  <si>
    <t>05bb</t>
  </si>
  <si>
    <t>1fc6</t>
  </si>
  <si>
    <t>00b3</t>
  </si>
  <si>
    <t>021d</t>
  </si>
  <si>
    <t>021c</t>
  </si>
  <si>
    <t>05b0</t>
  </si>
  <si>
    <t>212c</t>
  </si>
  <si>
    <t>03ca</t>
  </si>
  <si>
    <t>05b4</t>
  </si>
  <si>
    <t>210e</t>
  </si>
  <si>
    <t>03cc</t>
  </si>
  <si>
    <t>05b5</t>
  </si>
  <si>
    <t>212f</t>
  </si>
  <si>
    <t>1f51</t>
  </si>
  <si>
    <t>05b6</t>
  </si>
  <si>
    <t>05b1</t>
  </si>
  <si>
    <t>212d</t>
  </si>
  <si>
    <t>1f10</t>
  </si>
  <si>
    <t>025b</t>
  </si>
  <si>
    <t>043c</t>
  </si>
  <si>
    <t>041c</t>
  </si>
  <si>
    <t>05b8</t>
  </si>
  <si>
    <t>05b3</t>
  </si>
  <si>
    <t>210b</t>
  </si>
  <si>
    <t>1f70</t>
  </si>
  <si>
    <t>05b7</t>
  </si>
  <si>
    <t>05b2</t>
  </si>
  <si>
    <t>1fb1</t>
  </si>
  <si>
    <t>043b</t>
  </si>
  <si>
    <t>041b</t>
  </si>
  <si>
    <t>05c2</t>
  </si>
  <si>
    <t>1fe0</t>
  </si>
  <si>
    <t>043f</t>
  </si>
  <si>
    <t>041f</t>
  </si>
  <si>
    <t>05c1</t>
  </si>
  <si>
    <t>05bf</t>
  </si>
  <si>
    <t>210a</t>
  </si>
  <si>
    <t>044f</t>
  </si>
  <si>
    <t>042f</t>
  </si>
  <si>
    <t>05be</t>
  </si>
  <si>
    <t>1f26</t>
  </si>
  <si>
    <t>00b1</t>
  </si>
  <si>
    <t>200a</t>
  </si>
  <si>
    <t>05bc</t>
  </si>
  <si>
    <t>05bd</t>
  </si>
  <si>
    <t>007f</t>
  </si>
  <si>
    <t>1d43</t>
  </si>
  <si>
    <t>064e</t>
  </si>
  <si>
    <t>03b1</t>
  </si>
  <si>
    <t>05d0</t>
  </si>
  <si>
    <t>1dbb</t>
  </si>
  <si>
    <t>064b</t>
  </si>
  <si>
    <t>03b6</t>
  </si>
  <si>
    <t>05d6</t>
  </si>
  <si>
    <t>20ac</t>
  </si>
  <si>
    <t>1d49</t>
  </si>
  <si>
    <t>062b</t>
  </si>
  <si>
    <t>064f</t>
  </si>
  <si>
    <t>03b5</t>
  </si>
  <si>
    <t>05c3</t>
  </si>
  <si>
    <t>02b3</t>
  </si>
  <si>
    <t>064c</t>
  </si>
  <si>
    <t>03c1</t>
  </si>
  <si>
    <t>03a1</t>
  </si>
  <si>
    <t>1d57</t>
  </si>
  <si>
    <t>03c4</t>
  </si>
  <si>
    <t>03a4</t>
  </si>
  <si>
    <t>05ea</t>
  </si>
  <si>
    <t>02b8</t>
  </si>
  <si>
    <t>063a</t>
  </si>
  <si>
    <t>044a</t>
  </si>
  <si>
    <t>042a</t>
  </si>
  <si>
    <t>03c5</t>
  </si>
  <si>
    <t>03a5</t>
  </si>
  <si>
    <t>1d58</t>
  </si>
  <si>
    <t>03b8</t>
  </si>
  <si>
    <t>05d8</t>
  </si>
  <si>
    <t>03b9</t>
  </si>
  <si>
    <t>1d52</t>
  </si>
  <si>
    <t>062e</t>
  </si>
  <si>
    <t>005f</t>
  </si>
  <si>
    <t>043e</t>
  </si>
  <si>
    <t>041e</t>
  </si>
  <si>
    <t>03bf</t>
  </si>
  <si>
    <t>039f</t>
  </si>
  <si>
    <t>05b9</t>
  </si>
  <si>
    <t>05ba</t>
  </si>
  <si>
    <t>1d56</t>
  </si>
  <si>
    <t>062d</t>
  </si>
  <si>
    <t>061b</t>
  </si>
  <si>
    <t>03c0</t>
  </si>
  <si>
    <t>03a0</t>
  </si>
  <si>
    <t>05d9</t>
  </si>
  <si>
    <t>03bc</t>
  </si>
  <si>
    <t>045d</t>
  </si>
  <si>
    <t>040d</t>
  </si>
  <si>
    <t>001c</t>
  </si>
  <si>
    <t>1f12</t>
  </si>
  <si>
    <t>00f7</t>
  </si>
  <si>
    <t>03c2</t>
  </si>
  <si>
    <t>03c3</t>
  </si>
  <si>
    <t>03a3</t>
  </si>
  <si>
    <t>1d48</t>
  </si>
  <si>
    <t>064a</t>
  </si>
  <si>
    <t>03b4</t>
  </si>
  <si>
    <t>05d3</t>
  </si>
  <si>
    <t>1da0</t>
  </si>
  <si>
    <t>03c6</t>
  </si>
  <si>
    <t>03a6</t>
  </si>
  <si>
    <t>1d4d</t>
  </si>
  <si>
    <t>03b3</t>
  </si>
  <si>
    <t>05d2</t>
  </si>
  <si>
    <t>03a9</t>
  </si>
  <si>
    <t>02b0</t>
  </si>
  <si>
    <t>03b7</t>
  </si>
  <si>
    <t>05d4</t>
  </si>
  <si>
    <t>02b2</t>
  </si>
  <si>
    <t>062a</t>
  </si>
  <si>
    <t>03be</t>
  </si>
  <si>
    <t>039e</t>
  </si>
  <si>
    <t>1d4f</t>
  </si>
  <si>
    <t>060c</t>
  </si>
  <si>
    <t>043a</t>
  </si>
  <si>
    <t>041a</t>
  </si>
  <si>
    <t>03ba</t>
  </si>
  <si>
    <t>039a</t>
  </si>
  <si>
    <t>05db</t>
  </si>
  <si>
    <t>05da</t>
  </si>
  <si>
    <t>03bb</t>
  </si>
  <si>
    <t>039b</t>
  </si>
  <si>
    <t>05dc</t>
  </si>
  <si>
    <t>1d50</t>
  </si>
  <si>
    <t>039c</t>
  </si>
  <si>
    <t>05de</t>
  </si>
  <si>
    <t>05dd</t>
  </si>
  <si>
    <t>02b7</t>
  </si>
  <si>
    <t>03da</t>
  </si>
  <si>
    <t>05d5</t>
  </si>
  <si>
    <t>00d7</t>
  </si>
  <si>
    <t>03c7</t>
  </si>
  <si>
    <t>03a7</t>
  </si>
  <si>
    <t>05d7</t>
  </si>
  <si>
    <t>1d9c</t>
  </si>
  <si>
    <t>03c8</t>
  </si>
  <si>
    <t>03a8</t>
  </si>
  <si>
    <t>1d5b</t>
  </si>
  <si>
    <t>064d</t>
  </si>
  <si>
    <t>03c9</t>
  </si>
  <si>
    <t>1d47</t>
  </si>
  <si>
    <t>03b2</t>
  </si>
  <si>
    <t>05d1</t>
  </si>
  <si>
    <t>207f</t>
  </si>
  <si>
    <t>043d</t>
  </si>
  <si>
    <t>041d</t>
  </si>
  <si>
    <t>03bd</t>
  </si>
  <si>
    <t>039d</t>
  </si>
  <si>
    <t>05df</t>
  </si>
  <si>
    <t>00a0</t>
  </si>
  <si>
    <t>060a</t>
  </si>
  <si>
    <t>066a</t>
  </si>
  <si>
    <t>066b</t>
  </si>
  <si>
    <t>066c</t>
  </si>
  <si>
    <t>21d5</t>
  </si>
  <si>
    <t>21d9</t>
  </si>
  <si>
    <t>21d3</t>
  </si>
  <si>
    <t>21d8</t>
  </si>
  <si>
    <t>21d0</t>
  </si>
  <si>
    <t>21d4</t>
  </si>
  <si>
    <t>21d2</t>
  </si>
  <si>
    <t>21d6</t>
  </si>
  <si>
    <t>21d1</t>
  </si>
  <si>
    <t>21d7</t>
  </si>
  <si>
    <t>%%</t>
  </si>
  <si>
    <t>1e96</t>
  </si>
  <si>
    <t>1e97</t>
  </si>
  <si>
    <t>\b</t>
  </si>
  <si>
    <t>\t</t>
  </si>
  <si>
    <t>05e8</t>
  </si>
  <si>
    <t>05e6</t>
  </si>
  <si>
    <t>05e5</t>
  </si>
  <si>
    <t>05e4</t>
  </si>
  <si>
    <t>05e3</t>
  </si>
  <si>
    <t>05e7</t>
  </si>
  <si>
    <t>02e2</t>
  </si>
  <si>
    <t>05e1</t>
  </si>
  <si>
    <t>02e1</t>
  </si>
  <si>
    <t>\r</t>
  </si>
  <si>
    <t>02e3</t>
  </si>
  <si>
    <t>05e9</t>
  </si>
  <si>
    <t>05e2</t>
  </si>
  <si>
    <t>05e0</t>
  </si>
  <si>
    <t>static ALLOC_SECTION_LDATA VK_TO_WCHARS34 aVkToWch34[] = {</t>
  </si>
  <si>
    <t>0x06</t>
  </si>
  <si>
    <t>0x07</t>
  </si>
  <si>
    <t>0x16</t>
  </si>
  <si>
    <t>0x17</t>
  </si>
  <si>
    <t>dcb6</t>
  </si>
  <si>
    <t>dcb7</t>
  </si>
  <si>
    <t>dcb8</t>
  </si>
  <si>
    <t>dcb9</t>
  </si>
  <si>
    <t>dcbb</t>
  </si>
  <si>
    <t>dcbd</t>
  </si>
  <si>
    <t>dcbe</t>
  </si>
  <si>
    <t>dcbf</t>
  </si>
  <si>
    <t>dcc0</t>
  </si>
  <si>
    <t>dcc1</t>
  </si>
  <si>
    <t>dcc2</t>
  </si>
  <si>
    <t>dcc3</t>
  </si>
  <si>
    <t>dcc5</t>
  </si>
  <si>
    <t>dcc6</t>
  </si>
  <si>
    <t>dcc7</t>
  </si>
  <si>
    <t>dcc8</t>
  </si>
  <si>
    <t>dcc9</t>
  </si>
  <si>
    <t>dcca</t>
  </si>
  <si>
    <t>dccb</t>
  </si>
  <si>
    <t>dccc</t>
  </si>
  <si>
    <t>dccd</t>
  </si>
  <si>
    <t>dcce</t>
  </si>
  <si>
    <t>dccf</t>
  </si>
  <si>
    <t>dc9c</t>
  </si>
  <si>
    <t>dc9e</t>
  </si>
  <si>
    <t>dc9f</t>
  </si>
  <si>
    <t>dca2</t>
  </si>
  <si>
    <t>dca5</t>
  </si>
  <si>
    <t>dca6</t>
  </si>
  <si>
    <t>dca9</t>
  </si>
  <si>
    <t>dcaa</t>
  </si>
  <si>
    <t>dcab</t>
  </si>
  <si>
    <t>dcac</t>
  </si>
  <si>
    <t>211b</t>
  </si>
  <si>
    <t>dcae</t>
  </si>
  <si>
    <t>dcaf</t>
  </si>
  <si>
    <t>dcb0</t>
  </si>
  <si>
    <t>dcb1</t>
  </si>
  <si>
    <t>dcb2</t>
  </si>
  <si>
    <t>dcb3</t>
  </si>
  <si>
    <t>dcb4</t>
  </si>
  <si>
    <t>dcb5</t>
  </si>
  <si>
    <t>dfd8</t>
  </si>
  <si>
    <t>dfd9</t>
  </si>
  <si>
    <t>dfda</t>
  </si>
  <si>
    <t>dfdb</t>
  </si>
  <si>
    <t>dfdc</t>
  </si>
  <si>
    <t>dfdd</t>
  </si>
  <si>
    <t>dfde</t>
  </si>
  <si>
    <t>dfdf</t>
  </si>
  <si>
    <t>dfe0</t>
  </si>
  <si>
    <t>dfe1</t>
  </si>
  <si>
    <t>dd52</t>
  </si>
  <si>
    <t>dd53</t>
  </si>
  <si>
    <t>dd54</t>
  </si>
  <si>
    <t>dd55</t>
  </si>
  <si>
    <t>dd56</t>
  </si>
  <si>
    <t>dd57</t>
  </si>
  <si>
    <t>dd58</t>
  </si>
  <si>
    <t>dd59</t>
  </si>
  <si>
    <t>dd5a</t>
  </si>
  <si>
    <t>dd5b</t>
  </si>
  <si>
    <t>dd5c</t>
  </si>
  <si>
    <t>dd5d</t>
  </si>
  <si>
    <t>dd5e</t>
  </si>
  <si>
    <t>dd5f</t>
  </si>
  <si>
    <t>dd60</t>
  </si>
  <si>
    <t>dd61</t>
  </si>
  <si>
    <t>dd62</t>
  </si>
  <si>
    <t>dd63</t>
  </si>
  <si>
    <t>dd64</t>
  </si>
  <si>
    <t>dd65</t>
  </si>
  <si>
    <t>dd66</t>
  </si>
  <si>
    <t>dd67</t>
  </si>
  <si>
    <t>dd68</t>
  </si>
  <si>
    <t>dd69</t>
  </si>
  <si>
    <t>dd6a</t>
  </si>
  <si>
    <t>dd6b</t>
  </si>
  <si>
    <t>dd38</t>
  </si>
  <si>
    <t>dd39</t>
  </si>
  <si>
    <t>dd3b</t>
  </si>
  <si>
    <t>dd3c</t>
  </si>
  <si>
    <t>dd3d</t>
  </si>
  <si>
    <t>dd3e</t>
  </si>
  <si>
    <t>210d</t>
  </si>
  <si>
    <t>dd40</t>
  </si>
  <si>
    <t>dd41</t>
  </si>
  <si>
    <t>dd42</t>
  </si>
  <si>
    <t>dd43</t>
  </si>
  <si>
    <t>dd44</t>
  </si>
  <si>
    <t>dd46</t>
  </si>
  <si>
    <t>211a</t>
  </si>
  <si>
    <t>211d</t>
  </si>
  <si>
    <t>dd4a</t>
  </si>
  <si>
    <t>dd4b</t>
  </si>
  <si>
    <t>dd4c</t>
  </si>
  <si>
    <t>dd4d</t>
  </si>
  <si>
    <t>dd4e</t>
  </si>
  <si>
    <t>dd4f</t>
  </si>
  <si>
    <t>dd50</t>
  </si>
  <si>
    <t>dfce</t>
  </si>
  <si>
    <t>dfcf</t>
  </si>
  <si>
    <t>dfd0</t>
  </si>
  <si>
    <t>dfd1</t>
  </si>
  <si>
    <t>dfd2</t>
  </si>
  <si>
    <t>dfd3</t>
  </si>
  <si>
    <t>dfd4</t>
  </si>
  <si>
    <t>dfd5</t>
  </si>
  <si>
    <t>dfd6</t>
  </si>
  <si>
    <t>dfd7</t>
  </si>
  <si>
    <t>dc1a</t>
  </si>
  <si>
    <t>dc1b</t>
  </si>
  <si>
    <t>dc1c</t>
  </si>
  <si>
    <t>dc1d</t>
  </si>
  <si>
    <t>dc1e</t>
  </si>
  <si>
    <t>dc1f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</si>
  <si>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</si>
  <si>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</si>
  <si>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</si>
  <si>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</si>
  <si>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</si>
  <si>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</si>
  <si>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</si>
  <si>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</si>
  <si>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</si>
  <si>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</si>
  <si>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dc2a</t>
  </si>
  <si>
    <t>dc2b</t>
  </si>
  <si>
    <t>dc2c</t>
  </si>
  <si>
    <t>dc2d</t>
  </si>
  <si>
    <t>dc2e</t>
  </si>
  <si>
    <t>dc2f</t>
  </si>
  <si>
    <t>dc30</t>
  </si>
  <si>
    <t>dc31</t>
  </si>
  <si>
    <t>dc32</t>
  </si>
  <si>
    <t>dc33</t>
  </si>
  <si>
    <t>dc00</t>
  </si>
  <si>
    <t>dc01</t>
  </si>
  <si>
    <t>dc02</t>
  </si>
  <si>
    <t>dc03</t>
  </si>
  <si>
    <t>dc04</t>
  </si>
  <si>
    <t>dc05</t>
  </si>
  <si>
    <t>dc06</t>
  </si>
  <si>
    <t>dc07</t>
  </si>
  <si>
    <t>dc08</t>
  </si>
  <si>
    <t>dc09</t>
  </si>
  <si>
    <t>dc0a</t>
  </si>
  <si>
    <t>dc0b</t>
  </si>
  <si>
    <t>dc0c</t>
  </si>
  <si>
    <t>dc0d</t>
  </si>
  <si>
    <t>dc0e</t>
  </si>
  <si>
    <t>dc0f</t>
  </si>
  <si>
    <t>dc10</t>
  </si>
  <si>
    <t>dc11</t>
  </si>
  <si>
    <t>dc12</t>
  </si>
  <si>
    <t>dc13</t>
  </si>
  <si>
    <t>dc14</t>
  </si>
  <si>
    <t>dc15</t>
  </si>
  <si>
    <t>dc16</t>
  </si>
  <si>
    <t>dc17</t>
  </si>
  <si>
    <t>dc18</t>
  </si>
  <si>
    <t>dc19</t>
  </si>
  <si>
    <t>dc4e</t>
  </si>
  <si>
    <t>dc4f</t>
  </si>
  <si>
    <t>dc50</t>
  </si>
  <si>
    <t>dc51</t>
  </si>
  <si>
    <t>dc52</t>
  </si>
  <si>
    <t>dc53</t>
  </si>
  <si>
    <t>dc54</t>
  </si>
  <si>
    <t>dc56</t>
  </si>
  <si>
    <t>dc57</t>
  </si>
  <si>
    <t>dc58</t>
  </si>
  <si>
    <t>dc59</t>
  </si>
  <si>
    <t>dc5a</t>
  </si>
  <si>
    <t>dc5b</t>
  </si>
  <si>
    <t>dc5c</t>
  </si>
  <si>
    <t>dc5d</t>
  </si>
  <si>
    <t>dc5e</t>
  </si>
  <si>
    <t>dc5f</t>
  </si>
  <si>
    <t>dc60</t>
  </si>
  <si>
    <t>dc61</t>
  </si>
  <si>
    <t>dc62</t>
  </si>
  <si>
    <t>dc63</t>
  </si>
  <si>
    <t>dc64</t>
  </si>
  <si>
    <t>dc65</t>
  </si>
  <si>
    <t>dc66</t>
  </si>
  <si>
    <t>dc67</t>
  </si>
  <si>
    <t>dc34</t>
  </si>
  <si>
    <t>dc35</t>
  </si>
  <si>
    <t>dc36</t>
  </si>
  <si>
    <t>dc37</t>
  </si>
  <si>
    <t>dc38</t>
  </si>
  <si>
    <t>dc39</t>
  </si>
  <si>
    <t>dc3a</t>
  </si>
  <si>
    <t>dc3b</t>
  </si>
  <si>
    <t>dc3c</t>
  </si>
  <si>
    <t>dc3d</t>
  </si>
  <si>
    <t>dc3e</t>
  </si>
  <si>
    <t>dc3f</t>
  </si>
  <si>
    <t>dc40</t>
  </si>
  <si>
    <t>dc41</t>
  </si>
  <si>
    <t>dc42</t>
  </si>
  <si>
    <t>dc43</t>
  </si>
  <si>
    <t>dc44</t>
  </si>
  <si>
    <t>dc45</t>
  </si>
  <si>
    <t>dc46</t>
  </si>
  <si>
    <t>dc47</t>
  </si>
  <si>
    <t>dc48</t>
  </si>
  <si>
    <t>dc49</t>
  </si>
  <si>
    <t>dc4a</t>
  </si>
  <si>
    <t>dc4b</t>
  </si>
  <si>
    <t>dc4c</t>
  </si>
  <si>
    <t>dc4d</t>
  </si>
  <si>
    <t>+1</t>
  </si>
  <si>
    <t>+2</t>
  </si>
  <si>
    <t>+4</t>
  </si>
  <si>
    <t>+8</t>
  </si>
  <si>
    <t>Default mode</t>
  </si>
  <si>
    <t>Programmer mode</t>
  </si>
  <si>
    <t>Number levels</t>
  </si>
  <si>
    <t>Group 1</t>
  </si>
  <si>
    <t>PeriphericSupplements</t>
  </si>
  <si>
    <t>Arab</t>
  </si>
  <si>
    <t>Greek</t>
  </si>
  <si>
    <t>Controls</t>
  </si>
  <si>
    <t>MathScript</t>
  </si>
  <si>
    <t>MDblstruck</t>
  </si>
  <si>
    <t>MathBold</t>
  </si>
  <si>
    <t>MathItalic</t>
  </si>
  <si>
    <t>1A</t>
  </si>
  <si>
    <t>1B</t>
  </si>
  <si>
    <t>2A</t>
  </si>
  <si>
    <t>2B</t>
  </si>
  <si>
    <t>Maximum one single digit or dot per cell.</t>
  </si>
  <si>
    <t>Modification # :</t>
  </si>
  <si>
    <t>There cannot be more than one single ligatures table.</t>
  </si>
  <si>
    <t>This must have the length of the longest sequence.</t>
  </si>
  <si>
    <t>Maximum number of UTF-16 units per sequence is 16.</t>
  </si>
  <si>
    <t>CAUTION: For the modification number corresponding to modifier byte 0x07 (Shift+Ctrl+Alt),</t>
  </si>
  <si>
    <t>the value must be NONE from Character 4 on (= maximum length is 4 units.)</t>
  </si>
  <si>
    <t>&gt;&gt;&gt;</t>
  </si>
  <si>
    <t>|ScanC</t>
  </si>
  <si>
    <t>|Attr.</t>
  </si>
  <si>
    <t>{'1'</t>
  </si>
  <si>
    <t>{'2'</t>
  </si>
  <si>
    <t>{'3'</t>
  </si>
  <si>
    <t>{'4'</t>
  </si>
  <si>
    <t>{'5'</t>
  </si>
  <si>
    <t>{'6'</t>
  </si>
  <si>
    <t>{'7'</t>
  </si>
  <si>
    <t>{'8'</t>
  </si>
  <si>
    <t>{'9'</t>
  </si>
  <si>
    <t>{'0'</t>
  </si>
  <si>
    <t>{'Q'</t>
  </si>
  <si>
    <t>{'W'</t>
  </si>
  <si>
    <t>{'E'</t>
  </si>
  <si>
    <t>{'R'</t>
  </si>
  <si>
    <t>{'T'</t>
  </si>
  <si>
    <t>{'Y'</t>
  </si>
  <si>
    <t>{'U'</t>
  </si>
  <si>
    <t>{'I'</t>
  </si>
  <si>
    <t>{'O'</t>
  </si>
  <si>
    <t>{'P'</t>
  </si>
  <si>
    <t>{'A'</t>
  </si>
  <si>
    <t>{'S'</t>
  </si>
  <si>
    <t>{'D'</t>
  </si>
  <si>
    <t>{'F'</t>
  </si>
  <si>
    <t>{'G'</t>
  </si>
  <si>
    <t>{'H'</t>
  </si>
  <si>
    <t>{'J'</t>
  </si>
  <si>
    <t>{'K'</t>
  </si>
  <si>
    <t>{'L'</t>
  </si>
  <si>
    <t>{'Z'</t>
  </si>
  <si>
    <t>{'X'</t>
  </si>
  <si>
    <t>{'C'</t>
  </si>
  <si>
    <t>{'V'</t>
  </si>
  <si>
    <t>{'B'</t>
  </si>
  <si>
    <t>{'N'</t>
  </si>
  <si>
    <t>{'M'</t>
  </si>
  <si>
    <t>{0</t>
  </si>
  <si>
    <t>Filter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</si>
  <si>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</si>
  <si>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</si>
  <si>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</si>
  <si>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</si>
  <si>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</si>
  <si>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</si>
  <si>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</si>
  <si>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</si>
  <si>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</si>
  <si>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</si>
  <si>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</si>
  <si>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</si>
  <si>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</si>
  <si>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</si>
  <si>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</si>
  <si>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</si>
  <si>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</si>
  <si>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</si>
  <si>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</si>
  <si>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</si>
  <si>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</si>
  <si>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</si>
  <si>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00</t>
  </si>
  <si>
    <t>01</t>
  </si>
  <si>
    <t>08</t>
  </si>
  <si>
    <t>09</t>
  </si>
  <si>
    <t>06</t>
  </si>
  <si>
    <t>07</t>
  </si>
  <si>
    <t>40</t>
  </si>
  <si>
    <t>41</t>
  </si>
  <si>
    <t>50</t>
  </si>
  <si>
    <t>51</t>
  </si>
  <si>
    <t>80</t>
  </si>
  <si>
    <t>81</t>
  </si>
  <si>
    <t>90</t>
  </si>
  <si>
    <t>91</t>
  </si>
  <si>
    <t>60</t>
  </si>
  <si>
    <t>61</t>
  </si>
  <si>
    <t>a0</t>
  </si>
  <si>
    <t>a1</t>
  </si>
  <si>
    <t>e0</t>
  </si>
  <si>
    <t>e1</t>
  </si>
  <si>
    <t>c0</t>
  </si>
  <si>
    <t>c1</t>
  </si>
  <si>
    <t>PileA</t>
  </si>
  <si>
    <t>Level2</t>
  </si>
  <si>
    <t>PileB</t>
  </si>
  <si>
    <t>Prog</t>
  </si>
  <si>
    <t>Number</t>
  </si>
  <si>
    <t>Ctl+Al</t>
  </si>
  <si>
    <t>Cyrl</t>
  </si>
  <si>
    <t>Grek</t>
  </si>
  <si>
    <t>Hebr</t>
  </si>
  <si>
    <t>MScrip</t>
  </si>
  <si>
    <t>MDblst</t>
  </si>
  <si>
    <t>MBold</t>
  </si>
  <si>
    <t>MItal</t>
  </si>
  <si>
    <t>Ctrls</t>
  </si>
  <si>
    <t>02</t>
  </si>
  <si>
    <t>03</t>
  </si>
  <si>
    <t>// VirtualKey</t>
  </si>
  <si>
    <t>1. Refresh.</t>
  </si>
  <si>
    <t>32</t>
  </si>
  <si>
    <t>33</t>
  </si>
  <si>
    <t>See notes in</t>
  </si>
  <si>
    <t>&amp;&amp;</t>
  </si>
  <si>
    <t>2. Filter out all "0" here (not mandatory).</t>
  </si>
  <si>
    <t>ISO</t>
  </si>
  <si>
    <t>K00</t>
  </si>
  <si>
    <t>K15</t>
  </si>
  <si>
    <t>===</t>
  </si>
  <si>
    <t>E01</t>
  </si>
  <si>
    <t>E02</t>
  </si>
  <si>
    <t>E03</t>
  </si>
  <si>
    <t>E04</t>
  </si>
  <si>
    <t>E05</t>
  </si>
  <si>
    <t>E06</t>
  </si>
  <si>
    <t>E07</t>
  </si>
  <si>
    <t>E08</t>
  </si>
  <si>
    <t>E09</t>
  </si>
  <si>
    <t>E10</t>
  </si>
  <si>
    <t>E11</t>
  </si>
  <si>
    <t>E12</t>
  </si>
  <si>
    <t>E13</t>
  </si>
  <si>
    <t>D00</t>
  </si>
  <si>
    <t>D01</t>
  </si>
  <si>
    <t>D02</t>
  </si>
  <si>
    <t>D03</t>
  </si>
  <si>
    <t>D04</t>
  </si>
  <si>
    <t>D05</t>
  </si>
  <si>
    <t>D06</t>
  </si>
  <si>
    <t>D07</t>
  </si>
  <si>
    <t>D08</t>
  </si>
  <si>
    <t>D09</t>
  </si>
  <si>
    <t>D10</t>
  </si>
  <si>
    <t>D11</t>
  </si>
  <si>
    <t>D12</t>
  </si>
  <si>
    <t>D13</t>
  </si>
  <si>
    <t>C01</t>
  </si>
  <si>
    <t>C02</t>
  </si>
  <si>
    <t>C03</t>
  </si>
  <si>
    <t>C04</t>
  </si>
  <si>
    <t>C05</t>
  </si>
  <si>
    <t>C06</t>
  </si>
  <si>
    <t>C07</t>
  </si>
  <si>
    <t>C08</t>
  </si>
  <si>
    <t>C09</t>
  </si>
  <si>
    <t>C10</t>
  </si>
  <si>
    <t>C11</t>
  </si>
  <si>
    <t>C12</t>
  </si>
  <si>
    <t>C13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</si>
  <si>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</si>
  <si>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</si>
  <si>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</si>
  <si>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</si>
  <si>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</si>
  <si>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</si>
  <si>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</si>
  <si>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</si>
  <si>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</si>
  <si>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</si>
  <si>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A03</t>
  </si>
  <si>
    <t>D54</t>
  </si>
  <si>
    <t>E54</t>
  </si>
  <si>
    <t>E53</t>
  </si>
  <si>
    <t>E52</t>
  </si>
  <si>
    <t>A53</t>
  </si>
  <si>
    <t>A52</t>
  </si>
  <si>
    <t>B51</t>
  </si>
  <si>
    <t>B52</t>
  </si>
  <si>
    <t>B53</t>
  </si>
  <si>
    <t>C51</t>
  </si>
  <si>
    <t>C52</t>
  </si>
  <si>
    <t>C53</t>
  </si>
  <si>
    <t>D51</t>
  </si>
  <si>
    <t>D52</t>
  </si>
  <si>
    <t>D53</t>
  </si>
  <si>
    <t>SC</t>
  </si>
  <si>
    <t>VK</t>
  </si>
  <si>
    <t>T01</t>
  </si>
  <si>
    <t>X46</t>
  </si>
  <si>
    <t>T02</t>
  </si>
  <si>
    <t>T03</t>
  </si>
  <si>
    <t>T04</t>
  </si>
  <si>
    <t>T05</t>
  </si>
  <si>
    <t>T06</t>
  </si>
  <si>
    <t>T07</t>
  </si>
  <si>
    <t>T08</t>
  </si>
  <si>
    <t>T09</t>
  </si>
  <si>
    <t>T0A</t>
  </si>
  <si>
    <t>T0B</t>
  </si>
  <si>
    <t>T0C</t>
  </si>
  <si>
    <t>T0D</t>
  </si>
  <si>
    <t>T0E</t>
  </si>
  <si>
    <t>T0F</t>
  </si>
  <si>
    <t>T10</t>
  </si>
  <si>
    <t>T11</t>
  </si>
  <si>
    <t>T12</t>
  </si>
  <si>
    <t>T13</t>
  </si>
  <si>
    <t>T14</t>
  </si>
  <si>
    <t>T15</t>
  </si>
  <si>
    <t>T16</t>
  </si>
  <si>
    <t>T17</t>
  </si>
  <si>
    <t>T18</t>
  </si>
  <si>
    <t>T19</t>
  </si>
  <si>
    <t>T1A</t>
  </si>
  <si>
    <t>T1B</t>
  </si>
  <si>
    <t>T2B</t>
  </si>
  <si>
    <t>T1E</t>
  </si>
  <si>
    <t>T1F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</si>
  <si>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</si>
  <si>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</si>
  <si>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</si>
  <si>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</si>
  <si>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</si>
  <si>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</si>
  <si>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</si>
  <si>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</si>
  <si>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</si>
  <si>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T1C</t>
  </si>
  <si>
    <t>T2C</t>
  </si>
  <si>
    <t>T2D</t>
  </si>
  <si>
    <t>T2E</t>
  </si>
  <si>
    <t>T2F</t>
  </si>
  <si>
    <t>T30</t>
  </si>
  <si>
    <t>T31</t>
  </si>
  <si>
    <t>T32</t>
  </si>
  <si>
    <t>T33</t>
  </si>
  <si>
    <t>T34</t>
  </si>
  <si>
    <t>T35</t>
  </si>
  <si>
    <t>T39</t>
  </si>
  <si>
    <t>T4E</t>
  </si>
  <si>
    <t>T4A</t>
  </si>
  <si>
    <t>T37</t>
  </si>
  <si>
    <t>X35</t>
  </si>
  <si>
    <t>T53</t>
  </si>
  <si>
    <t>T52</t>
  </si>
  <si>
    <t>T4F</t>
  </si>
  <si>
    <t>T50</t>
  </si>
  <si>
    <t>T51</t>
  </si>
  <si>
    <t>T4B</t>
  </si>
  <si>
    <t>T4C</t>
  </si>
  <si>
    <t>T4D</t>
  </si>
  <si>
    <t>T47</t>
  </si>
  <si>
    <t>T48</t>
  </si>
  <si>
    <t>T49</t>
  </si>
  <si>
    <t>CapsLock</t>
  </si>
  <si>
    <t>SGCaps</t>
  </si>
  <si>
    <t>CapsLock AltGr</t>
  </si>
  <si>
    <t>KanaLock</t>
  </si>
  <si>
    <t>Allocation table in *.c: SETTINGS</t>
  </si>
  <si>
    <t>VK_ESCAPE</t>
  </si>
  <si>
    <t>VK_CANCEL</t>
  </si>
  <si>
    <t>VK_OEM_MINUS</t>
  </si>
  <si>
    <t>VK_OEM_PLUS</t>
  </si>
  <si>
    <t>VK_BACK</t>
  </si>
  <si>
    <t>VK_TAB</t>
  </si>
  <si>
    <t>//VK_OEM_5</t>
  </si>
  <si>
    <t>//</t>
  </si>
  <si>
    <t>VK_RETURN</t>
  </si>
  <si>
    <t>VK_OEM_COMMA</t>
  </si>
  <si>
    <t>VK_OEM_PERIOD</t>
  </si>
  <si>
    <t>VK_SPACE</t>
  </si>
  <si>
    <t>VK_ADD</t>
  </si>
  <si>
    <t>VK_SUBTRACT</t>
  </si>
  <si>
    <t>VK_MULTIPLY</t>
  </si>
  <si>
    <t>VK_DIVIDE</t>
  </si>
  <si>
    <t>VK_DECIMAL</t>
  </si>
  <si>
    <t>VK_NUMPAD0</t>
  </si>
  <si>
    <t>VK_NUMPAD1</t>
  </si>
  <si>
    <t>VK_NUMPAD2</t>
  </si>
  <si>
    <t>VK_NUMPAD3</t>
  </si>
  <si>
    <t>VK_NUMPAD4</t>
  </si>
  <si>
    <t>VK_NUMPAD5</t>
  </si>
  <si>
    <t>VK_NUMPAD6</t>
  </si>
  <si>
    <t>VK_NUMPAD7</t>
  </si>
  <si>
    <t>VK_NUMPAD8</t>
  </si>
  <si>
    <t>VK_NUMPAD9</t>
  </si>
  <si>
    <t>LOCK</t>
  </si>
  <si>
    <t>1C</t>
  </si>
  <si>
    <t>2C</t>
  </si>
  <si>
    <t>1D</t>
  </si>
  <si>
    <t>2D</t>
  </si>
  <si>
    <t>N1A</t>
  </si>
  <si>
    <t>N2A</t>
  </si>
  <si>
    <t>N1B</t>
  </si>
  <si>
    <t>N2B</t>
  </si>
  <si>
    <t>1Ar</t>
  </si>
  <si>
    <t>2Ar</t>
  </si>
  <si>
    <t>1Cy</t>
  </si>
  <si>
    <t>2Cy</t>
  </si>
  <si>
    <t>1Gr</t>
  </si>
  <si>
    <t>2Gr</t>
  </si>
  <si>
    <t>1He</t>
  </si>
  <si>
    <t>2He</t>
  </si>
  <si>
    <t>//ISO_#</t>
  </si>
  <si>
    <t xml:space="preserve">|Virtual_Key </t>
  </si>
  <si>
    <t>Modification</t>
  </si>
  <si>
    <t>#  &gt;&gt;&gt;</t>
  </si>
  <si>
    <t>Description</t>
  </si>
  <si>
    <t>3. Copy-paste the table (without table header).</t>
  </si>
  <si>
    <t>Allocation table in *.c: CODE</t>
  </si>
  <si>
    <t xml:space="preserve">  Donʼt edit table in this place.</t>
  </si>
  <si>
    <t>Ligatures table in *.c: CODE</t>
  </si>
  <si>
    <t>Ligatures (Sequences) table in *.c: SETTINGS</t>
  </si>
  <si>
    <t>SCode</t>
  </si>
  <si>
    <t>Modif#</t>
  </si>
  <si>
    <t>Char0</t>
  </si>
  <si>
    <t>Char1</t>
  </si>
  <si>
    <t>Char2</t>
  </si>
  <si>
    <t>Char3</t>
  </si>
  <si>
    <t>Char4</t>
  </si>
  <si>
    <t>Char5</t>
  </si>
  <si>
    <t>Char6</t>
  </si>
  <si>
    <t>Char7</t>
  </si>
  <si>
    <t>Char8</t>
  </si>
  <si>
    <t>Char9</t>
  </si>
  <si>
    <t>Char10</t>
  </si>
  <si>
    <t>Char11</t>
  </si>
  <si>
    <t>Char12</t>
  </si>
  <si>
    <t>Char13</t>
  </si>
  <si>
    <t>Char14</t>
  </si>
  <si>
    <t>Char15</t>
  </si>
  <si>
    <t xml:space="preserve"> EOL</t>
  </si>
  <si>
    <t>Version number:</t>
  </si>
  <si>
    <t>Fill in either VK or ISO:</t>
  </si>
  <si>
    <t>@@ = dead key;   &amp;&amp; = sequence  (in lefthand part, = upper part of ligatures table)</t>
  </si>
  <si>
    <t>%% = sequence  (in righthand part, = lower part of ligatures table)</t>
  </si>
  <si>
    <t>'code LigaTable'</t>
  </si>
  <si>
    <t xml:space="preserve">{0             </t>
  </si>
  <si>
    <t>/*NULL-</t>
  </si>
  <si>
    <t>TERMN*/</t>
  </si>
  <si>
    <t>E00</t>
  </si>
  <si>
    <t>T29</t>
  </si>
  <si>
    <t>VK_OEM_6</t>
  </si>
  <si>
    <t>VK_OEM_1</t>
  </si>
  <si>
    <t>VK_OEM_3</t>
  </si>
  <si>
    <t>VK_OEM_5</t>
  </si>
  <si>
    <t>B00</t>
  </si>
  <si>
    <t>T56</t>
  </si>
  <si>
    <t>//VK_OEM_102</t>
  </si>
  <si>
    <t>VK_OEM_2</t>
  </si>
  <si>
    <t>B11</t>
  </si>
  <si>
    <t>T73</t>
  </si>
  <si>
    <t>//VK_ABNT_C1</t>
  </si>
  <si>
    <t>C54</t>
  </si>
  <si>
    <t>T7E</t>
  </si>
  <si>
    <t>//VK_ABNT_C2</t>
  </si>
  <si>
    <t>E14</t>
  </si>
  <si>
    <t>VK_OEM_7</t>
  </si>
  <si>
    <t>00B6</t>
  </si>
  <si>
    <t>2260</t>
  </si>
  <si>
    <t>2030</t>
  </si>
  <si>
    <t>2A7D</t>
  </si>
  <si>
    <t>2A7E</t>
  </si>
  <si>
    <t>00AC</t>
  </si>
  <si>
    <t>00BC</t>
  </si>
  <si>
    <t>00BE</t>
  </si>
  <si>
    <t>VK_OEM_4</t>
  </si>
  <si>
    <t>00A1</t>
  </si>
  <si>
    <t>221E</t>
  </si>
  <si>
    <t>00A9</t>
  </si>
  <si>
    <t>2122</t>
  </si>
  <si>
    <t>017F</t>
  </si>
  <si>
    <t>00AE</t>
  </si>
  <si>
    <t>D83C</t>
  </si>
  <si>
    <t>DD2F</t>
  </si>
  <si>
    <t>00CA</t>
  </si>
  <si>
    <t>201A</t>
  </si>
  <si>
    <t>00BF</t>
  </si>
  <si>
    <t>Fill in either 4-digit hex code points, or ASCII characters; among these, double quote, single quote and backslash must be escaped with backslash:  \"    \'    \\          Hint: SMP characters must be featured as sequences of high and low surrogates (picked in unicode.xlsx).</t>
  </si>
  <si>
    <t>kbfrbepo</t>
  </si>
  <si>
    <t>BÉPO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</si>
</sst>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>
    <font>
      <sz val="14"/>
      <color theme="1"/>
      <name val="Consolas"/>
      <family val="2"/>
    </font>
    <font>
      <sz val="24"/>
      <color theme="1"/>
      <name val="Arial"/>
      <family val="2"/>
    </font>
    <font>
      <sz val="22"/>
      <name val="Arial"/>
      <family val="2"/>
    </font>
    <font>
      <sz val="24"/>
      <color theme="1"/>
      <name val="Consolas"/>
      <family val="2"/>
    </font>
    <font>
      <sz val="24"/>
      <color theme="0"/>
      <name val="Arial"/>
      <family val="2"/>
    </font>
    <font>
      <sz val="18"/>
      <color theme="1"/>
      <name val="Arial"/>
      <family val="2"/>
    </font>
    <font>
      <sz val="24"/>
      <color rgb="FF00B0F0"/>
      <name val="Consolas"/>
      <family val="3"/>
    </font>
    <font>
      <sz val="48"/>
      <name val="Arial"/>
      <family val="2"/>
    </font>
    <font>
      <sz val="11"/>
      <name val="Arial"/>
      <family val="2"/>
    </font>
    <font>
      <sz val="14"/>
      <color theme="1"/>
      <name val="Consolas"/>
      <family val="2"/>
    </font>
    <font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b/>
      <i/>
      <sz val="14"/>
      <color rgb="FFFF0000"/>
      <name val="Arial"/>
      <family val="2"/>
    </font>
    <font>
      <sz val="14"/>
      <color rgb="FF000000"/>
      <name val="Consolas"/>
      <family val="3"/>
    </font>
    <font>
      <sz val="14"/>
      <color theme="1"/>
      <name val="Consolas"/>
      <family val="3"/>
    </font>
    <font>
      <sz val="14"/>
      <color rgb="FF000000"/>
      <name val="Arial"/>
      <family val="2"/>
    </font>
    <font>
      <b/>
      <i/>
      <sz val="14"/>
      <color rgb="FF66990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b/>
      <sz val="14"/>
      <color rgb="FFFF0000"/>
      <name val="Arial"/>
      <family val="2"/>
    </font>
    <font>
      <b/>
      <i/>
      <sz val="14"/>
      <color theme="0"/>
      <name val="Arial"/>
      <family val="2"/>
    </font>
    <font>
      <i/>
      <sz val="11"/>
      <color rgb="FFFF0000"/>
      <name val="Arial"/>
      <family val="2"/>
    </font>
    <font>
      <sz val="14"/>
      <color rgb="FF000000"/>
      <name val="Consolas"/>
      <family val="2"/>
    </font>
    <font>
      <b/>
      <sz val="14"/>
      <color rgb="FF000000"/>
      <name val="Consolas"/>
      <family val="3"/>
    </font>
    <font>
      <sz val="14"/>
      <name val="Consolas"/>
      <family val="3"/>
    </font>
    <font>
      <sz val="14"/>
      <color theme="1"/>
      <name val="Consolas"/>
      <family val="3"/>
    </font>
    <font>
      <sz val="8"/>
      <color theme="1"/>
      <name val="Arial"/>
      <family val="2"/>
    </font>
    <font>
      <b/>
      <sz val="14"/>
      <color theme="2" tint="-0.499984740745262"/>
      <name val="Arial"/>
      <family val="2"/>
    </font>
    <font>
      <b/>
      <i/>
      <sz val="14"/>
      <color rgb="FF000000"/>
      <name val="Arial"/>
      <family val="2"/>
    </font>
    <font>
      <b/>
      <i/>
      <sz val="14"/>
      <color theme="1"/>
      <name val="Consolas"/>
      <family val="2"/>
    </font>
    <font>
      <b/>
      <sz val="18"/>
      <color rgb="FFFF0000"/>
      <name val="Arial"/>
      <family val="2"/>
    </font>
    <font>
      <i/>
      <sz val="14"/>
      <color rgb="FF000000"/>
      <name val="Arial"/>
      <family val="2"/>
    </font>
    <font>
      <b/>
      <i/>
      <sz val="20"/>
      <color rgb="FFFF0000"/>
      <name val="Arial"/>
      <family val="2"/>
    </font>
    <font>
      <b/>
      <sz val="14"/>
      <color rgb="FFFFFFFF"/>
      <name val="Arial"/>
      <family val="2"/>
    </font>
    <font>
      <sz val="14"/>
      <color theme="0"/>
      <name val="Consolas"/>
      <family val="3"/>
    </font>
    <font>
      <b/>
      <sz val="20"/>
      <color rgb="FF00B050"/>
      <name val="Arial"/>
      <family val="2"/>
    </font>
    <font>
      <b/>
      <sz val="14"/>
      <color rgb="FF00B050"/>
      <name val="Arial"/>
      <family val="2"/>
    </font>
    <font>
      <sz val="14"/>
      <name val="Consolas"/>
    </font>
  </fonts>
  <fills count="71">
    <fill>
      <patternFill patternType="none"/>
    </fill>
    <fill>
      <patternFill patternType="gray125"/>
    </fill>
    <fill>
      <patternFill patternType="solid">
        <fgColor rgb="FF22A08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568A7"/>
        <bgColor indexed="64"/>
      </patternFill>
    </fill>
    <fill>
      <patternFill patternType="solid">
        <fgColor rgb="FFE28AE4"/>
        <bgColor indexed="64"/>
      </patternFill>
    </fill>
    <fill>
      <patternFill patternType="solid">
        <fgColor rgb="FFFFEA9B"/>
        <bgColor indexed="64"/>
      </patternFill>
    </fill>
    <fill>
      <patternFill patternType="solid">
        <fgColor rgb="FFDCECDC"/>
        <bgColor indexed="64"/>
      </patternFill>
    </fill>
    <fill>
      <patternFill patternType="solid">
        <fgColor rgb="FF62C3F4"/>
        <bgColor indexed="64"/>
      </patternFill>
    </fill>
    <fill>
      <patternFill patternType="solid">
        <fgColor rgb="FF28CA4F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20D91B"/>
        <bgColor indexed="64"/>
      </patternFill>
    </fill>
    <fill>
      <patternFill patternType="solid">
        <fgColor rgb="FFA4F37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EE2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66CCFF"/>
        <bgColor rgb="FF66CCFF"/>
      </patternFill>
    </fill>
    <fill>
      <patternFill patternType="solid">
        <fgColor rgb="FF66FF66"/>
        <bgColor rgb="FF66FF6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EB4FA"/>
        <bgColor rgb="FFFEB4FA"/>
      </patternFill>
    </fill>
    <fill>
      <patternFill patternType="solid">
        <fgColor rgb="FFFD6BF6"/>
        <bgColor indexed="64"/>
      </patternFill>
    </fill>
    <fill>
      <patternFill patternType="solid">
        <fgColor rgb="FFFEB4FA"/>
        <bgColor indexed="64"/>
      </patternFill>
    </fill>
    <fill>
      <patternFill patternType="solid">
        <fgColor rgb="FFA0FF35"/>
        <bgColor indexed="64"/>
      </patternFill>
    </fill>
    <fill>
      <patternFill patternType="solid">
        <fgColor rgb="FF3ED600"/>
        <bgColor indexed="64"/>
      </patternFill>
    </fill>
    <fill>
      <patternFill patternType="solid">
        <fgColor rgb="FF60B805"/>
        <bgColor indexed="64"/>
      </patternFill>
    </fill>
    <fill>
      <patternFill patternType="solid">
        <fgColor rgb="FFF2DDBE"/>
        <bgColor rgb="FFFEB4FA"/>
      </patternFill>
    </fill>
    <fill>
      <patternFill patternType="solid">
        <fgColor rgb="FFFF9D9C"/>
        <bgColor indexed="64"/>
      </patternFill>
    </fill>
    <fill>
      <patternFill patternType="solid">
        <fgColor rgb="FFBFBFBF"/>
        <bgColor rgb="FFFEB4FA"/>
      </patternFill>
    </fill>
    <fill>
      <patternFill patternType="solid">
        <fgColor rgb="FFBFBFBF"/>
        <bgColor indexed="64"/>
      </patternFill>
    </fill>
    <fill>
      <patternFill patternType="solid">
        <fgColor rgb="FFA4F373"/>
        <bgColor rgb="FF000000"/>
      </patternFill>
    </fill>
    <fill>
      <patternFill patternType="solid">
        <fgColor rgb="FF3ED600"/>
        <bgColor rgb="FF000000"/>
      </patternFill>
    </fill>
    <fill>
      <patternFill patternType="solid">
        <fgColor rgb="FFCC99FF"/>
        <bgColor indexed="64"/>
      </patternFill>
    </fill>
    <fill>
      <patternFill patternType="solid">
        <fgColor rgb="FF76FC6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9D9C"/>
        <bgColor rgb="FF000000"/>
      </patternFill>
    </fill>
    <fill>
      <patternFill patternType="solid">
        <fgColor rgb="FFE9BCD5"/>
        <bgColor indexed="64"/>
      </patternFill>
    </fill>
    <fill>
      <patternFill patternType="solid">
        <fgColor rgb="FFFFE6E6"/>
        <bgColor indexed="64"/>
      </patternFill>
    </fill>
    <fill>
      <patternFill patternType="solid">
        <fgColor rgb="FFFFE600"/>
        <bgColor indexed="64"/>
      </patternFill>
    </fill>
    <fill>
      <patternFill patternType="solid">
        <fgColor rgb="FF66B4E6"/>
        <bgColor rgb="FF66CCFF"/>
      </patternFill>
    </fill>
    <fill>
      <patternFill patternType="solid">
        <fgColor rgb="FF66E6B1"/>
        <bgColor rgb="FF66FF66"/>
      </patternFill>
    </fill>
    <fill>
      <patternFill patternType="solid">
        <fgColor rgb="FF66B4E6"/>
        <bgColor rgb="FFFFBA97"/>
      </patternFill>
    </fill>
    <fill>
      <patternFill patternType="solid">
        <fgColor rgb="FFFFE600"/>
        <bgColor rgb="FFFFBA97"/>
      </patternFill>
    </fill>
    <fill>
      <patternFill patternType="solid">
        <fgColor rgb="FFFFE6E6"/>
        <bgColor rgb="FFFFBA97"/>
      </patternFill>
    </fill>
    <fill>
      <patternFill patternType="solid">
        <fgColor rgb="FFADD7F1"/>
        <bgColor indexed="64"/>
      </patternFill>
    </fill>
    <fill>
      <patternFill patternType="solid">
        <fgColor rgb="FF60B805"/>
        <bgColor rgb="FF000000"/>
      </patternFill>
    </fill>
    <fill>
      <patternFill patternType="solid">
        <fgColor rgb="FFADD7F1"/>
        <bgColor rgb="FF000000"/>
      </patternFill>
    </fill>
    <fill>
      <patternFill patternType="solid">
        <fgColor rgb="FFA0FF35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8ECF8"/>
        <bgColor indexed="64"/>
      </patternFill>
    </fill>
    <fill>
      <patternFill patternType="solid">
        <fgColor rgb="FF86C4EA"/>
        <bgColor indexed="64"/>
      </patternFill>
    </fill>
    <fill>
      <patternFill patternType="solid">
        <fgColor rgb="FF6CB529"/>
        <bgColor indexed="64"/>
      </patternFill>
    </fill>
    <fill>
      <patternFill patternType="solid">
        <fgColor rgb="FFCC99FF"/>
        <bgColor rgb="FF000000"/>
      </patternFill>
    </fill>
    <fill>
      <patternFill patternType="solid">
        <fgColor rgb="FFE9BCD5"/>
        <bgColor rgb="FF000000"/>
      </patternFill>
    </fill>
    <fill>
      <patternFill patternType="solid">
        <fgColor rgb="FFFFE6E6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theme="1"/>
        <bgColor rgb="FF000000"/>
      </patternFill>
    </fill>
    <fill>
      <patternFill patternType="solid">
        <fgColor theme="1"/>
        <bgColor rgb="FF66CCFF"/>
      </patternFill>
    </fill>
    <fill>
      <patternFill patternType="solid">
        <fgColor theme="1"/>
        <bgColor rgb="FF66FF66"/>
      </patternFill>
    </fill>
    <fill>
      <patternFill patternType="solid">
        <fgColor theme="1"/>
        <bgColor rgb="FFFFBA97"/>
      </patternFill>
    </fill>
    <fill>
      <patternFill patternType="solid">
        <fgColor theme="1"/>
        <bgColor rgb="FFFEB4FA"/>
      </patternFill>
    </fill>
    <fill>
      <patternFill patternType="solid">
        <fgColor rgb="FF1D26D9"/>
        <bgColor indexed="64"/>
      </patternFill>
    </fill>
    <fill>
      <patternFill patternType="solid">
        <fgColor rgb="FF1D26D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rgb="FF66CCFF"/>
      </patternFill>
    </fill>
    <fill>
      <patternFill patternType="solid">
        <fgColor theme="0" tint="-4.9989318521683403E-2"/>
        <bgColor rgb="FF66FF66"/>
      </patternFill>
    </fill>
    <fill>
      <patternFill patternType="solid">
        <fgColor theme="0" tint="-4.9989318521683403E-2"/>
        <bgColor rgb="FFFFBA97"/>
      </patternFill>
    </fill>
    <fill>
      <patternFill patternType="solid">
        <fgColor theme="0" tint="-4.9989318521683403E-2"/>
        <bgColor rgb="FFFEB4FA"/>
      </patternFill>
    </fill>
    <fill>
      <patternFill patternType="solid">
        <fgColor theme="4" tint="0.79998168889431442"/>
        <bgColor theme="4" tint="0.79998168889431442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 style="thick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thin">
        <color rgb="FF95B3D7"/>
      </top>
      <bottom style="thin">
        <color rgb="FF95B3D7"/>
      </bottom>
      <diagonal/>
    </border>
    <border>
      <left style="medium">
        <color auto="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 style="medium">
        <color auto="1"/>
      </left>
      <right/>
      <top/>
      <bottom style="thin">
        <color theme="4" tint="0.39997558519241921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95B3D7"/>
      </top>
      <bottom style="thin">
        <color rgb="FF95B3D7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95B3D7"/>
      </top>
      <bottom/>
      <diagonal/>
    </border>
    <border>
      <left style="thin">
        <color rgb="FF000000"/>
      </left>
      <right/>
      <top style="thin">
        <color rgb="FF95B3D7"/>
      </top>
      <bottom/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medium">
        <color indexed="64"/>
      </left>
      <right/>
      <top style="thin">
        <color rgb="FF95B3D7"/>
      </top>
      <bottom/>
      <diagonal/>
    </border>
  </borders>
  <cellStyleXfs count="13">
    <xf numFmtId="0" fontId="0" fillId="0" borderId="0"/>
    <xf numFmtId="0" fontId="1" fillId="0" borderId="0"/>
    <xf numFmtId="0" fontId="2" fillId="2" borderId="0" applyNumberFormat="0" applyFont="0" applyBorder="0" applyAlignment="0" applyProtection="0">
      <alignment horizontal="center" vertical="center"/>
    </xf>
    <xf numFmtId="0" fontId="3" fillId="0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3" applyNumberFormat="0" applyFont="0" applyBorder="0" applyAlignment="0" applyProtection="0"/>
    <xf numFmtId="0" fontId="1" fillId="6" borderId="0" applyNumberFormat="0" applyFont="0" applyBorder="0" applyAlignment="0" applyProtection="0">
      <alignment horizontal="left"/>
    </xf>
    <xf numFmtId="0" fontId="6" fillId="0" borderId="0" applyNumberFormat="0" applyFill="0" applyBorder="0" applyAlignment="0" applyProtection="0">
      <alignment horizontal="center"/>
    </xf>
    <xf numFmtId="0" fontId="5" fillId="0" borderId="0" applyNumberFormat="0" applyFont="0" applyBorder="0" applyAlignment="0" applyProtection="0"/>
    <xf numFmtId="0" fontId="7" fillId="3" borderId="0" applyNumberFormat="0" applyFont="0" applyBorder="0" applyAlignment="0" applyProtection="0">
      <alignment horizontal="center" vertical="center"/>
    </xf>
    <xf numFmtId="0" fontId="8" fillId="7" borderId="4" applyNumberFormat="0" applyFont="0" applyBorder="0" applyAlignment="0" applyProtection="0">
      <alignment horizontal="center" vertical="center"/>
    </xf>
    <xf numFmtId="0" fontId="1" fillId="8" borderId="0" applyNumberFormat="0" applyFont="0" applyBorder="0" applyAlignment="0" applyProtection="0">
      <alignment horizontal="left"/>
    </xf>
    <xf numFmtId="0" fontId="1" fillId="9" borderId="0" applyNumberFormat="0" applyFont="0" applyBorder="0" applyAlignment="0" applyProtection="0">
      <alignment horizontal="left"/>
    </xf>
  </cellStyleXfs>
  <cellXfs count="463">
    <xf numFmtId="0" fontId="0" fillId="0" borderId="0" xfId="0"/>
    <xf numFmtId="0" fontId="10" fillId="0" borderId="0" xfId="1" applyNumberFormat="1" applyFont="1"/>
    <xf numFmtId="0" fontId="10" fillId="0" borderId="0" xfId="1" applyFont="1"/>
    <xf numFmtId="0" fontId="10" fillId="0" borderId="0" xfId="1" applyFont="1" applyFill="1"/>
    <xf numFmtId="0" fontId="11" fillId="0" borderId="0" xfId="1" applyNumberFormat="1" applyFont="1"/>
    <xf numFmtId="0" fontId="12" fillId="0" borderId="0" xfId="1" applyNumberFormat="1" applyFont="1"/>
    <xf numFmtId="0" fontId="12" fillId="0" borderId="0" xfId="1" applyFont="1"/>
    <xf numFmtId="0" fontId="10" fillId="0" borderId="0" xfId="1" applyFont="1" applyBorder="1"/>
    <xf numFmtId="49" fontId="10" fillId="0" borderId="0" xfId="1" applyNumberFormat="1" applyFont="1" applyBorder="1"/>
    <xf numFmtId="0" fontId="10" fillId="0" borderId="0" xfId="1" applyNumberFormat="1" applyFont="1" applyBorder="1"/>
    <xf numFmtId="49" fontId="10" fillId="0" borderId="0" xfId="1" applyNumberFormat="1" applyFont="1"/>
    <xf numFmtId="0" fontId="16" fillId="0" borderId="0" xfId="1" applyFont="1"/>
    <xf numFmtId="4" fontId="10" fillId="0" borderId="0" xfId="1" applyNumberFormat="1" applyFont="1"/>
    <xf numFmtId="0" fontId="9" fillId="0" borderId="0" xfId="0" applyFont="1"/>
    <xf numFmtId="0" fontId="17" fillId="0" borderId="0" xfId="1" applyNumberFormat="1" applyFont="1"/>
    <xf numFmtId="0" fontId="10" fillId="11" borderId="0" xfId="1" applyNumberFormat="1" applyFont="1" applyFill="1"/>
    <xf numFmtId="0" fontId="19" fillId="10" borderId="2" xfId="1" applyNumberFormat="1" applyFont="1" applyFill="1" applyBorder="1" applyAlignment="1"/>
    <xf numFmtId="49" fontId="19" fillId="10" borderId="2" xfId="1" applyNumberFormat="1" applyFont="1" applyFill="1" applyBorder="1" applyAlignment="1"/>
    <xf numFmtId="49" fontId="9" fillId="13" borderId="0" xfId="0" applyNumberFormat="1" applyFont="1" applyFill="1" applyBorder="1"/>
    <xf numFmtId="49" fontId="9" fillId="17" borderId="0" xfId="0" applyNumberFormat="1" applyFont="1" applyFill="1" applyBorder="1"/>
    <xf numFmtId="0" fontId="9" fillId="0" borderId="0" xfId="0" applyFont="1" applyBorder="1"/>
    <xf numFmtId="0" fontId="10" fillId="11" borderId="0" xfId="1" applyFont="1" applyFill="1"/>
    <xf numFmtId="49" fontId="21" fillId="0" borderId="7" xfId="1" applyNumberFormat="1" applyFont="1" applyFill="1" applyBorder="1"/>
    <xf numFmtId="49" fontId="21" fillId="0" borderId="0" xfId="1" applyNumberFormat="1" applyFont="1" applyFill="1" applyBorder="1"/>
    <xf numFmtId="49" fontId="21" fillId="10" borderId="0" xfId="1" applyNumberFormat="1" applyFont="1" applyFill="1" applyBorder="1"/>
    <xf numFmtId="49" fontId="21" fillId="10" borderId="8" xfId="1" applyNumberFormat="1" applyFont="1" applyFill="1" applyBorder="1"/>
    <xf numFmtId="49" fontId="15" fillId="0" borderId="2" xfId="1" applyNumberFormat="1" applyFont="1" applyBorder="1"/>
    <xf numFmtId="0" fontId="15" fillId="0" borderId="0" xfId="1" applyNumberFormat="1" applyFont="1" applyFill="1"/>
    <xf numFmtId="49" fontId="15" fillId="24" borderId="2" xfId="1" applyNumberFormat="1" applyFont="1" applyFill="1" applyBorder="1"/>
    <xf numFmtId="49" fontId="14" fillId="0" borderId="5" xfId="1" applyNumberFormat="1" applyFont="1" applyBorder="1"/>
    <xf numFmtId="49" fontId="15" fillId="0" borderId="0" xfId="1" applyNumberFormat="1" applyFont="1" applyBorder="1"/>
    <xf numFmtId="0" fontId="15" fillId="14" borderId="0" xfId="1" applyNumberFormat="1" applyFont="1" applyFill="1" applyBorder="1"/>
    <xf numFmtId="0" fontId="13" fillId="0" borderId="0" xfId="1" applyNumberFormat="1" applyFont="1" applyFill="1"/>
    <xf numFmtId="0" fontId="22" fillId="0" borderId="0" xfId="1" applyNumberFormat="1" applyFont="1" applyAlignment="1">
      <alignment vertical="top"/>
    </xf>
    <xf numFmtId="0" fontId="15" fillId="0" borderId="0" xfId="1" applyFont="1" applyFill="1"/>
    <xf numFmtId="0" fontId="15" fillId="0" borderId="0" xfId="1" applyFont="1"/>
    <xf numFmtId="49" fontId="15" fillId="24" borderId="6" xfId="1" applyNumberFormat="1" applyFont="1" applyFill="1" applyBorder="1"/>
    <xf numFmtId="49" fontId="14" fillId="24" borderId="9" xfId="1" applyNumberFormat="1" applyFont="1" applyFill="1" applyBorder="1"/>
    <xf numFmtId="49" fontId="14" fillId="0" borderId="0" xfId="1" applyNumberFormat="1" applyFont="1" applyBorder="1"/>
    <xf numFmtId="49" fontId="14" fillId="0" borderId="5" xfId="0" applyNumberFormat="1" applyFont="1" applyBorder="1"/>
    <xf numFmtId="49" fontId="14" fillId="31" borderId="9" xfId="0" applyNumberFormat="1" applyFont="1" applyFill="1" applyBorder="1"/>
    <xf numFmtId="0" fontId="16" fillId="0" borderId="0" xfId="0" applyFont="1"/>
    <xf numFmtId="0" fontId="10" fillId="0" borderId="0" xfId="1" applyFont="1" applyFill="1" applyBorder="1"/>
    <xf numFmtId="49" fontId="10" fillId="0" borderId="0" xfId="1" applyNumberFormat="1" applyFont="1" applyFill="1" applyBorder="1"/>
    <xf numFmtId="49" fontId="15" fillId="0" borderId="0" xfId="1" applyNumberFormat="1" applyFont="1" applyFill="1" applyBorder="1" applyAlignment="1">
      <alignment horizontal="center"/>
    </xf>
    <xf numFmtId="0" fontId="11" fillId="0" borderId="0" xfId="1" applyNumberFormat="1" applyFont="1" applyFill="1"/>
    <xf numFmtId="0" fontId="19" fillId="10" borderId="21" xfId="1" applyNumberFormat="1" applyFont="1" applyFill="1" applyBorder="1" applyAlignment="1"/>
    <xf numFmtId="0" fontId="9" fillId="0" borderId="0" xfId="0" applyFont="1" applyFill="1"/>
    <xf numFmtId="49" fontId="12" fillId="26" borderId="0" xfId="0" applyNumberFormat="1" applyFont="1" applyFill="1" applyBorder="1"/>
    <xf numFmtId="49" fontId="12" fillId="27" borderId="0" xfId="0" applyNumberFormat="1" applyFont="1" applyFill="1" applyBorder="1"/>
    <xf numFmtId="49" fontId="12" fillId="24" borderId="0" xfId="0" applyNumberFormat="1" applyFont="1" applyFill="1" applyBorder="1"/>
    <xf numFmtId="49" fontId="12" fillId="23" borderId="0" xfId="0" applyNumberFormat="1" applyFont="1" applyFill="1" applyBorder="1"/>
    <xf numFmtId="0" fontId="13" fillId="0" borderId="0" xfId="1" applyNumberFormat="1" applyFont="1" applyFill="1" applyBorder="1"/>
    <xf numFmtId="0" fontId="10" fillId="0" borderId="0" xfId="1" applyNumberFormat="1" applyFont="1" applyFill="1" applyBorder="1"/>
    <xf numFmtId="0" fontId="9" fillId="0" borderId="0" xfId="0" applyFont="1" applyFill="1" applyBorder="1"/>
    <xf numFmtId="0" fontId="12" fillId="36" borderId="0" xfId="1" applyNumberFormat="1" applyFont="1" applyFill="1" applyBorder="1" applyAlignment="1"/>
    <xf numFmtId="49" fontId="9" fillId="38" borderId="0" xfId="0" applyNumberFormat="1" applyFont="1" applyFill="1" applyBorder="1"/>
    <xf numFmtId="49" fontId="0" fillId="39" borderId="0" xfId="0" applyNumberFormat="1" applyFont="1" applyFill="1" applyBorder="1"/>
    <xf numFmtId="49" fontId="9" fillId="40" borderId="0" xfId="0" applyNumberFormat="1" applyFont="1" applyFill="1" applyBorder="1"/>
    <xf numFmtId="0" fontId="15" fillId="44" borderId="0" xfId="1" applyNumberFormat="1" applyFont="1" applyFill="1" applyBorder="1" applyAlignment="1"/>
    <xf numFmtId="49" fontId="12" fillId="25" borderId="20" xfId="0" applyNumberFormat="1" applyFont="1" applyFill="1" applyBorder="1"/>
    <xf numFmtId="49" fontId="12" fillId="12" borderId="20" xfId="0" applyNumberFormat="1" applyFont="1" applyFill="1" applyBorder="1"/>
    <xf numFmtId="49" fontId="12" fillId="12" borderId="11" xfId="0" applyNumberFormat="1" applyFont="1" applyFill="1" applyBorder="1"/>
    <xf numFmtId="49" fontId="12" fillId="25" borderId="11" xfId="0" applyNumberFormat="1" applyFont="1" applyFill="1" applyBorder="1"/>
    <xf numFmtId="49" fontId="12" fillId="22" borderId="11" xfId="0" applyNumberFormat="1" applyFont="1" applyFill="1" applyBorder="1"/>
    <xf numFmtId="49" fontId="12" fillId="37" borderId="11" xfId="0" applyNumberFormat="1" applyFont="1" applyFill="1" applyBorder="1"/>
    <xf numFmtId="49" fontId="12" fillId="18" borderId="11" xfId="0" applyNumberFormat="1" applyFont="1" applyFill="1" applyBorder="1"/>
    <xf numFmtId="49" fontId="12" fillId="16" borderId="11" xfId="0" applyNumberFormat="1" applyFont="1" applyFill="1" applyBorder="1"/>
    <xf numFmtId="49" fontId="14" fillId="0" borderId="0" xfId="1" applyNumberFormat="1" applyFont="1" applyFill="1" applyBorder="1" applyAlignment="1">
      <alignment horizontal="center"/>
    </xf>
    <xf numFmtId="49" fontId="14" fillId="24" borderId="0" xfId="1" applyNumberFormat="1" applyFont="1" applyFill="1" applyBorder="1"/>
    <xf numFmtId="49" fontId="12" fillId="18" borderId="20" xfId="1" applyNumberFormat="1" applyFont="1" applyFill="1" applyBorder="1" applyAlignment="1"/>
    <xf numFmtId="49" fontId="12" fillId="13" borderId="14" xfId="1" applyNumberFormat="1" applyFont="1" applyFill="1" applyBorder="1" applyAlignment="1"/>
    <xf numFmtId="0" fontId="14" fillId="44" borderId="23" xfId="1" applyFont="1" applyFill="1" applyBorder="1"/>
    <xf numFmtId="0" fontId="14" fillId="44" borderId="24" xfId="1" applyFont="1" applyFill="1" applyBorder="1"/>
    <xf numFmtId="0" fontId="14" fillId="44" borderId="25" xfId="1" applyFont="1" applyFill="1" applyBorder="1"/>
    <xf numFmtId="0" fontId="14" fillId="44" borderId="3" xfId="1" applyFont="1" applyFill="1" applyBorder="1"/>
    <xf numFmtId="49" fontId="15" fillId="44" borderId="25" xfId="1" applyNumberFormat="1" applyFont="1" applyFill="1" applyBorder="1"/>
    <xf numFmtId="49" fontId="15" fillId="44" borderId="3" xfId="1" applyNumberFormat="1" applyFont="1" applyFill="1" applyBorder="1" applyAlignment="1">
      <alignment horizontal="left"/>
    </xf>
    <xf numFmtId="0" fontId="15" fillId="44" borderId="25" xfId="1" applyNumberFormat="1" applyFont="1" applyFill="1" applyBorder="1" applyAlignment="1"/>
    <xf numFmtId="0" fontId="15" fillId="44" borderId="3" xfId="1" applyNumberFormat="1" applyFont="1" applyFill="1" applyBorder="1" applyAlignment="1">
      <alignment horizontal="left"/>
    </xf>
    <xf numFmtId="4" fontId="15" fillId="44" borderId="25" xfId="1" applyNumberFormat="1" applyFont="1" applyFill="1" applyBorder="1" applyAlignment="1"/>
    <xf numFmtId="4" fontId="15" fillId="44" borderId="3" xfId="1" applyNumberFormat="1" applyFont="1" applyFill="1" applyBorder="1" applyAlignment="1">
      <alignment horizontal="left"/>
    </xf>
    <xf numFmtId="49" fontId="14" fillId="46" borderId="25" xfId="0" applyNumberFormat="1" applyFont="1" applyFill="1" applyBorder="1"/>
    <xf numFmtId="49" fontId="15" fillId="24" borderId="25" xfId="1" applyNumberFormat="1" applyFont="1" applyFill="1" applyBorder="1"/>
    <xf numFmtId="49" fontId="15" fillId="24" borderId="3" xfId="1" applyNumberFormat="1" applyFont="1" applyFill="1" applyBorder="1"/>
    <xf numFmtId="49" fontId="12" fillId="16" borderId="0" xfId="0" applyNumberFormat="1" applyFont="1" applyFill="1" applyBorder="1"/>
    <xf numFmtId="49" fontId="9" fillId="17" borderId="26" xfId="0" applyNumberFormat="1" applyFont="1" applyFill="1" applyBorder="1"/>
    <xf numFmtId="49" fontId="11" fillId="18" borderId="11" xfId="0" applyNumberFormat="1" applyFont="1" applyFill="1" applyBorder="1"/>
    <xf numFmtId="49" fontId="11" fillId="37" borderId="11" xfId="0" applyNumberFormat="1" applyFont="1" applyFill="1" applyBorder="1"/>
    <xf numFmtId="49" fontId="11" fillId="12" borderId="20" xfId="0" applyNumberFormat="1" applyFont="1" applyFill="1" applyBorder="1"/>
    <xf numFmtId="49" fontId="11" fillId="18" borderId="20" xfId="1" applyNumberFormat="1" applyFont="1" applyFill="1" applyBorder="1" applyAlignment="1"/>
    <xf numFmtId="49" fontId="12" fillId="39" borderId="11" xfId="0" applyNumberFormat="1" applyFont="1" applyFill="1" applyBorder="1"/>
    <xf numFmtId="49" fontId="12" fillId="13" borderId="0" xfId="0" applyNumberFormat="1" applyFont="1" applyFill="1" applyBorder="1"/>
    <xf numFmtId="49" fontId="12" fillId="17" borderId="0" xfId="0" applyNumberFormat="1" applyFont="1" applyFill="1" applyBorder="1"/>
    <xf numFmtId="49" fontId="12" fillId="38" borderId="0" xfId="0" applyNumberFormat="1" applyFont="1" applyFill="1" applyBorder="1"/>
    <xf numFmtId="49" fontId="12" fillId="39" borderId="0" xfId="0" applyNumberFormat="1" applyFont="1" applyFill="1" applyBorder="1"/>
    <xf numFmtId="49" fontId="12" fillId="40" borderId="0" xfId="0" applyNumberFormat="1" applyFont="1" applyFill="1" applyBorder="1"/>
    <xf numFmtId="0" fontId="27" fillId="0" borderId="0" xfId="1" applyNumberFormat="1" applyFont="1"/>
    <xf numFmtId="0" fontId="12" fillId="32" borderId="11" xfId="1" applyNumberFormat="1" applyFont="1" applyFill="1" applyBorder="1" applyAlignment="1"/>
    <xf numFmtId="0" fontId="12" fillId="32" borderId="22" xfId="1" applyNumberFormat="1" applyFont="1" applyFill="1" applyBorder="1" applyAlignment="1"/>
    <xf numFmtId="0" fontId="12" fillId="36" borderId="13" xfId="1" applyNumberFormat="1" applyFont="1" applyFill="1" applyBorder="1" applyAlignment="1"/>
    <xf numFmtId="0" fontId="28" fillId="0" borderId="0" xfId="1" applyFont="1"/>
    <xf numFmtId="49" fontId="11" fillId="40" borderId="11" xfId="0" applyNumberFormat="1" applyFont="1" applyFill="1" applyBorder="1"/>
    <xf numFmtId="49" fontId="12" fillId="21" borderId="11" xfId="0" applyNumberFormat="1" applyFont="1" applyFill="1" applyBorder="1"/>
    <xf numFmtId="49" fontId="12" fillId="21" borderId="0" xfId="0" applyNumberFormat="1" applyFont="1" applyFill="1" applyBorder="1"/>
    <xf numFmtId="0" fontId="11" fillId="11" borderId="0" xfId="1" applyNumberFormat="1" applyFont="1" applyFill="1" applyAlignment="1">
      <alignment horizontal="right"/>
    </xf>
    <xf numFmtId="0" fontId="12" fillId="11" borderId="10" xfId="1" applyNumberFormat="1" applyFont="1" applyFill="1" applyBorder="1" applyAlignment="1">
      <alignment horizontal="right"/>
    </xf>
    <xf numFmtId="0" fontId="11" fillId="0" borderId="0" xfId="1" applyNumberFormat="1" applyFont="1" applyFill="1" applyBorder="1"/>
    <xf numFmtId="0" fontId="13" fillId="0" borderId="0" xfId="1" applyNumberFormat="1" applyFont="1" applyFill="1" applyBorder="1" applyAlignment="1"/>
    <xf numFmtId="0" fontId="22" fillId="0" borderId="0" xfId="1" applyFont="1" applyFill="1" applyBorder="1"/>
    <xf numFmtId="0" fontId="12" fillId="0" borderId="0" xfId="1" applyNumberFormat="1" applyFont="1" applyFill="1" applyBorder="1"/>
    <xf numFmtId="0" fontId="11" fillId="0" borderId="0" xfId="1" applyNumberFormat="1" applyFont="1" applyFill="1" applyBorder="1" applyAlignment="1">
      <alignment horizontal="right"/>
    </xf>
    <xf numFmtId="49" fontId="15" fillId="0" borderId="0" xfId="1" applyNumberFormat="1" applyFont="1" applyFill="1" applyBorder="1" applyAlignment="1"/>
    <xf numFmtId="49" fontId="9" fillId="0" borderId="0" xfId="0" applyNumberFormat="1" applyFont="1" applyFill="1" applyBorder="1"/>
    <xf numFmtId="49" fontId="0" fillId="0" borderId="0" xfId="0" applyNumberFormat="1" applyFont="1" applyFill="1" applyBorder="1"/>
    <xf numFmtId="49" fontId="12" fillId="0" borderId="0" xfId="0" applyNumberFormat="1" applyFont="1" applyFill="1" applyBorder="1"/>
    <xf numFmtId="0" fontId="15" fillId="0" borderId="0" xfId="1" applyNumberFormat="1" applyFont="1" applyFill="1" applyBorder="1" applyAlignment="1"/>
    <xf numFmtId="0" fontId="15" fillId="11" borderId="0" xfId="1" applyNumberFormat="1" applyFont="1" applyFill="1"/>
    <xf numFmtId="0" fontId="10" fillId="0" borderId="0" xfId="1" applyNumberFormat="1" applyFont="1" applyFill="1"/>
    <xf numFmtId="0" fontId="27" fillId="0" borderId="0" xfId="1" applyNumberFormat="1" applyFont="1" applyFill="1"/>
    <xf numFmtId="0" fontId="10" fillId="0" borderId="0" xfId="1" applyNumberFormat="1" applyFont="1" applyFill="1" applyAlignment="1">
      <alignment horizontal="left"/>
    </xf>
    <xf numFmtId="0" fontId="28" fillId="0" borderId="0" xfId="1" applyFont="1" applyFill="1"/>
    <xf numFmtId="49" fontId="10" fillId="13" borderId="0" xfId="1" applyNumberFormat="1" applyFont="1" applyFill="1" applyAlignment="1">
      <alignment horizontal="center"/>
    </xf>
    <xf numFmtId="49" fontId="10" fillId="13" borderId="0" xfId="1" applyNumberFormat="1" applyFont="1" applyFill="1" applyBorder="1" applyAlignment="1">
      <alignment horizontal="center"/>
    </xf>
    <xf numFmtId="49" fontId="14" fillId="13" borderId="5" xfId="1" applyNumberFormat="1" applyFont="1" applyFill="1" applyBorder="1" applyAlignment="1">
      <alignment horizontal="center"/>
    </xf>
    <xf numFmtId="49" fontId="0" fillId="40" borderId="3" xfId="0" applyNumberFormat="1" applyFont="1" applyFill="1" applyBorder="1" applyAlignment="1">
      <alignment horizontal="center"/>
    </xf>
    <xf numFmtId="49" fontId="0" fillId="39" borderId="3" xfId="0" applyNumberFormat="1" applyFont="1" applyFill="1" applyBorder="1" applyAlignment="1">
      <alignment horizontal="center"/>
    </xf>
    <xf numFmtId="49" fontId="15" fillId="24" borderId="2" xfId="1" applyNumberFormat="1" applyFont="1" applyFill="1" applyBorder="1" applyAlignment="1">
      <alignment horizontal="center"/>
    </xf>
    <xf numFmtId="49" fontId="9" fillId="13" borderId="0" xfId="0" applyNumberFormat="1" applyFont="1" applyFill="1" applyBorder="1" applyAlignment="1">
      <alignment horizontal="center"/>
    </xf>
    <xf numFmtId="49" fontId="9" fillId="16" borderId="0" xfId="0" applyNumberFormat="1" applyFont="1" applyFill="1" applyBorder="1" applyAlignment="1">
      <alignment horizontal="center"/>
    </xf>
    <xf numFmtId="49" fontId="9" fillId="17" borderId="0" xfId="0" applyNumberFormat="1" applyFont="1" applyFill="1" applyBorder="1" applyAlignment="1">
      <alignment horizontal="center"/>
    </xf>
    <xf numFmtId="49" fontId="0" fillId="13" borderId="0" xfId="0" applyNumberFormat="1" applyFont="1" applyFill="1" applyBorder="1" applyAlignment="1">
      <alignment horizontal="center"/>
    </xf>
    <xf numFmtId="49" fontId="0" fillId="16" borderId="0" xfId="0" applyNumberFormat="1" applyFont="1" applyFill="1" applyBorder="1" applyAlignment="1">
      <alignment horizontal="center"/>
    </xf>
    <xf numFmtId="49" fontId="0" fillId="17" borderId="0" xfId="0" applyNumberFormat="1" applyFont="1" applyFill="1" applyBorder="1" applyAlignment="1">
      <alignment horizontal="center"/>
    </xf>
    <xf numFmtId="49" fontId="0" fillId="38" borderId="0" xfId="0" applyNumberFormat="1" applyFont="1" applyFill="1" applyBorder="1" applyAlignment="1">
      <alignment horizontal="center"/>
    </xf>
    <xf numFmtId="49" fontId="0" fillId="39" borderId="0" xfId="0" applyNumberFormat="1" applyFont="1" applyFill="1" applyBorder="1" applyAlignment="1">
      <alignment horizontal="center"/>
    </xf>
    <xf numFmtId="49" fontId="0" fillId="40" borderId="0" xfId="0" applyNumberFormat="1" applyFont="1" applyFill="1" applyBorder="1" applyAlignment="1">
      <alignment horizontal="center"/>
    </xf>
    <xf numFmtId="49" fontId="9" fillId="26" borderId="0" xfId="0" applyNumberFormat="1" applyFont="1" applyFill="1" applyBorder="1" applyAlignment="1">
      <alignment horizontal="center"/>
    </xf>
    <xf numFmtId="49" fontId="0" fillId="21" borderId="0" xfId="0" applyNumberFormat="1" applyFont="1" applyFill="1" applyBorder="1" applyAlignment="1">
      <alignment horizontal="center"/>
    </xf>
    <xf numFmtId="49" fontId="0" fillId="27" borderId="0" xfId="0" applyNumberFormat="1" applyFont="1" applyFill="1" applyBorder="1" applyAlignment="1">
      <alignment horizontal="center"/>
    </xf>
    <xf numFmtId="49" fontId="9" fillId="24" borderId="0" xfId="0" applyNumberFormat="1" applyFont="1" applyFill="1" applyBorder="1" applyAlignment="1">
      <alignment horizontal="center"/>
    </xf>
    <xf numFmtId="49" fontId="9" fillId="23" borderId="0" xfId="0" applyNumberFormat="1" applyFont="1" applyFill="1" applyBorder="1" applyAlignment="1">
      <alignment horizontal="center"/>
    </xf>
    <xf numFmtId="49" fontId="25" fillId="44" borderId="0" xfId="1" applyNumberFormat="1" applyFont="1" applyFill="1" applyBorder="1" applyAlignment="1"/>
    <xf numFmtId="49" fontId="25" fillId="44" borderId="0" xfId="1" applyNumberFormat="1" applyFont="1" applyFill="1" applyBorder="1" applyAlignment="1">
      <alignment horizontal="left"/>
    </xf>
    <xf numFmtId="49" fontId="25" fillId="18" borderId="11" xfId="1" applyNumberFormat="1" applyFont="1" applyFill="1" applyBorder="1" applyAlignment="1"/>
    <xf numFmtId="49" fontId="25" fillId="13" borderId="0" xfId="1" applyNumberFormat="1" applyFont="1" applyFill="1" applyBorder="1" applyAlignment="1"/>
    <xf numFmtId="49" fontId="25" fillId="16" borderId="0" xfId="1" applyNumberFormat="1" applyFont="1" applyFill="1" applyBorder="1" applyAlignment="1"/>
    <xf numFmtId="49" fontId="25" fillId="17" borderId="0" xfId="1" applyNumberFormat="1" applyFont="1" applyFill="1" applyBorder="1" applyAlignment="1"/>
    <xf numFmtId="49" fontId="25" fillId="18" borderId="11" xfId="1" quotePrefix="1" applyNumberFormat="1" applyFont="1" applyFill="1" applyBorder="1" applyAlignment="1"/>
    <xf numFmtId="49" fontId="25" fillId="34" borderId="19" xfId="0" applyNumberFormat="1" applyFont="1" applyFill="1" applyBorder="1"/>
    <xf numFmtId="49" fontId="25" fillId="19" borderId="15" xfId="0" applyNumberFormat="1" applyFont="1" applyFill="1" applyBorder="1"/>
    <xf numFmtId="49" fontId="25" fillId="17" borderId="15" xfId="0" applyNumberFormat="1" applyFont="1" applyFill="1" applyBorder="1"/>
    <xf numFmtId="49" fontId="11" fillId="24" borderId="0" xfId="0" applyNumberFormat="1" applyFont="1" applyFill="1" applyBorder="1"/>
    <xf numFmtId="49" fontId="11" fillId="23" borderId="0" xfId="0" applyNumberFormat="1" applyFont="1" applyFill="1" applyBorder="1"/>
    <xf numFmtId="49" fontId="11" fillId="13" borderId="14" xfId="1" applyNumberFormat="1" applyFont="1" applyFill="1" applyBorder="1" applyAlignment="1"/>
    <xf numFmtId="0" fontId="11" fillId="32" borderId="11" xfId="1" applyNumberFormat="1" applyFont="1" applyFill="1" applyBorder="1" applyAlignment="1"/>
    <xf numFmtId="0" fontId="11" fillId="36" borderId="0" xfId="1" applyNumberFormat="1" applyFont="1" applyFill="1" applyBorder="1" applyAlignment="1"/>
    <xf numFmtId="49" fontId="30" fillId="23" borderId="14" xfId="0" applyNumberFormat="1" applyFont="1" applyFill="1" applyBorder="1"/>
    <xf numFmtId="49" fontId="30" fillId="24" borderId="14" xfId="0" applyNumberFormat="1" applyFont="1" applyFill="1" applyBorder="1"/>
    <xf numFmtId="49" fontId="11" fillId="25" borderId="20" xfId="0" applyNumberFormat="1" applyFont="1" applyFill="1" applyBorder="1"/>
    <xf numFmtId="49" fontId="12" fillId="18" borderId="22" xfId="1" applyNumberFormat="1" applyFont="1" applyFill="1" applyBorder="1" applyAlignment="1"/>
    <xf numFmtId="49" fontId="12" fillId="12" borderId="22" xfId="0" applyNumberFormat="1" applyFont="1" applyFill="1" applyBorder="1"/>
    <xf numFmtId="49" fontId="12" fillId="23" borderId="13" xfId="0" applyNumberFormat="1" applyFont="1" applyFill="1" applyBorder="1"/>
    <xf numFmtId="49" fontId="12" fillId="25" borderId="22" xfId="0" applyNumberFormat="1" applyFont="1" applyFill="1" applyBorder="1"/>
    <xf numFmtId="49" fontId="12" fillId="24" borderId="13" xfId="0" applyNumberFormat="1" applyFont="1" applyFill="1" applyBorder="1"/>
    <xf numFmtId="49" fontId="12" fillId="13" borderId="13" xfId="1" applyNumberFormat="1" applyFont="1" applyFill="1" applyBorder="1" applyAlignment="1"/>
    <xf numFmtId="49" fontId="15" fillId="18" borderId="0" xfId="1" applyNumberFormat="1" applyFont="1" applyFill="1" applyBorder="1" applyAlignment="1">
      <alignment horizontal="center"/>
    </xf>
    <xf numFmtId="49" fontId="0" fillId="37" borderId="0" xfId="0" applyNumberFormat="1" applyFont="1" applyFill="1" applyBorder="1" applyAlignment="1">
      <alignment horizontal="center"/>
    </xf>
    <xf numFmtId="49" fontId="9" fillId="22" borderId="0" xfId="0" applyNumberFormat="1" applyFont="1" applyFill="1" applyBorder="1" applyAlignment="1">
      <alignment horizontal="center"/>
    </xf>
    <xf numFmtId="49" fontId="0" fillId="12" borderId="0" xfId="0" applyNumberFormat="1" applyFont="1" applyFill="1" applyBorder="1" applyAlignment="1">
      <alignment horizontal="center"/>
    </xf>
    <xf numFmtId="49" fontId="0" fillId="23" borderId="0" xfId="0" applyNumberFormat="1" applyFont="1" applyFill="1" applyBorder="1" applyAlignment="1">
      <alignment horizontal="center"/>
    </xf>
    <xf numFmtId="49" fontId="0" fillId="25" borderId="0" xfId="0" applyNumberFormat="1" applyFont="1" applyFill="1" applyBorder="1" applyAlignment="1">
      <alignment horizontal="center"/>
    </xf>
    <xf numFmtId="49" fontId="0" fillId="24" borderId="0" xfId="0" applyNumberFormat="1" applyFont="1" applyFill="1" applyBorder="1" applyAlignment="1">
      <alignment horizontal="center"/>
    </xf>
    <xf numFmtId="49" fontId="15" fillId="13" borderId="0" xfId="1" applyNumberFormat="1" applyFont="1" applyFill="1" applyBorder="1" applyAlignment="1">
      <alignment horizontal="center"/>
    </xf>
    <xf numFmtId="49" fontId="15" fillId="32" borderId="0" xfId="1" applyNumberFormat="1" applyFont="1" applyFill="1" applyBorder="1" applyAlignment="1">
      <alignment horizontal="center"/>
    </xf>
    <xf numFmtId="49" fontId="15" fillId="36" borderId="0" xfId="1" applyNumberFormat="1" applyFont="1" applyFill="1" applyBorder="1" applyAlignment="1">
      <alignment horizontal="center"/>
    </xf>
    <xf numFmtId="0" fontId="20" fillId="13" borderId="0" xfId="1" applyFont="1" applyFill="1" applyBorder="1"/>
    <xf numFmtId="0" fontId="13" fillId="13" borderId="0" xfId="1" applyNumberFormat="1" applyFont="1" applyFill="1" applyBorder="1" applyAlignment="1">
      <alignment horizontal="right"/>
    </xf>
    <xf numFmtId="49" fontId="13" fillId="13" borderId="0" xfId="1" applyNumberFormat="1" applyFont="1" applyFill="1" applyBorder="1" applyAlignment="1"/>
    <xf numFmtId="49" fontId="13" fillId="13" borderId="0" xfId="0" applyNumberFormat="1" applyFont="1" applyFill="1" applyBorder="1"/>
    <xf numFmtId="0" fontId="13" fillId="13" borderId="0" xfId="1" applyNumberFormat="1" applyFont="1" applyFill="1" applyBorder="1"/>
    <xf numFmtId="0" fontId="15" fillId="11" borderId="0" xfId="1" applyFont="1" applyFill="1"/>
    <xf numFmtId="0" fontId="32" fillId="0" borderId="0" xfId="0" applyFont="1"/>
    <xf numFmtId="49" fontId="14" fillId="46" borderId="27" xfId="0" applyNumberFormat="1" applyFont="1" applyFill="1" applyBorder="1" applyAlignment="1">
      <alignment horizontal="left"/>
    </xf>
    <xf numFmtId="49" fontId="14" fillId="16" borderId="3" xfId="0" applyNumberFormat="1" applyFont="1" applyFill="1" applyBorder="1" applyAlignment="1">
      <alignment horizontal="center"/>
    </xf>
    <xf numFmtId="49" fontId="14" fillId="16" borderId="27" xfId="0" applyNumberFormat="1" applyFont="1" applyFill="1" applyBorder="1" applyAlignment="1">
      <alignment horizontal="center"/>
    </xf>
    <xf numFmtId="0" fontId="18" fillId="0" borderId="0" xfId="1" applyNumberFormat="1" applyFont="1" applyFill="1"/>
    <xf numFmtId="0" fontId="19" fillId="0" borderId="0" xfId="1" applyNumberFormat="1" applyFont="1" applyFill="1"/>
    <xf numFmtId="49" fontId="15" fillId="36" borderId="12" xfId="1" applyNumberFormat="1" applyFont="1" applyFill="1" applyBorder="1" applyAlignment="1"/>
    <xf numFmtId="0" fontId="18" fillId="0" borderId="0" xfId="1" applyNumberFormat="1" applyFont="1" applyFill="1" applyBorder="1" applyAlignment="1">
      <alignment horizontal="left"/>
    </xf>
    <xf numFmtId="49" fontId="15" fillId="18" borderId="29" xfId="1" applyNumberFormat="1" applyFont="1" applyFill="1" applyBorder="1" applyAlignment="1"/>
    <xf numFmtId="49" fontId="0" fillId="12" borderId="29" xfId="0" applyNumberFormat="1" applyFont="1" applyFill="1" applyBorder="1"/>
    <xf numFmtId="49" fontId="0" fillId="23" borderId="12" xfId="0" applyNumberFormat="1" applyFont="1" applyFill="1" applyBorder="1"/>
    <xf numFmtId="49" fontId="0" fillId="25" borderId="29" xfId="0" applyNumberFormat="1" applyFont="1" applyFill="1" applyBorder="1"/>
    <xf numFmtId="49" fontId="0" fillId="24" borderId="12" xfId="0" applyNumberFormat="1" applyFont="1" applyFill="1" applyBorder="1"/>
    <xf numFmtId="49" fontId="15" fillId="13" borderId="12" xfId="1" applyNumberFormat="1" applyFont="1" applyFill="1" applyBorder="1" applyAlignment="1"/>
    <xf numFmtId="49" fontId="25" fillId="44" borderId="28" xfId="1" applyNumberFormat="1" applyFont="1" applyFill="1" applyBorder="1" applyAlignment="1"/>
    <xf numFmtId="49" fontId="25" fillId="18" borderId="30" xfId="1" applyNumberFormat="1" applyFont="1" applyFill="1" applyBorder="1" applyAlignment="1"/>
    <xf numFmtId="49" fontId="25" fillId="13" borderId="28" xfId="1" applyNumberFormat="1" applyFont="1" applyFill="1" applyBorder="1" applyAlignment="1"/>
    <xf numFmtId="49" fontId="25" fillId="16" borderId="28" xfId="1" applyNumberFormat="1" applyFont="1" applyFill="1" applyBorder="1" applyAlignment="1"/>
    <xf numFmtId="49" fontId="25" fillId="17" borderId="28" xfId="1" applyNumberFormat="1" applyFont="1" applyFill="1" applyBorder="1" applyAlignment="1"/>
    <xf numFmtId="49" fontId="25" fillId="43" borderId="30" xfId="0" applyNumberFormat="1" applyFont="1" applyFill="1" applyBorder="1"/>
    <xf numFmtId="49" fontId="25" fillId="42" borderId="28" xfId="0" applyNumberFormat="1" applyFont="1" applyFill="1" applyBorder="1"/>
    <xf numFmtId="49" fontId="25" fillId="41" borderId="28" xfId="0" applyNumberFormat="1" applyFont="1" applyFill="1" applyBorder="1"/>
    <xf numFmtId="49" fontId="25" fillId="40" borderId="28" xfId="0" applyNumberFormat="1" applyFont="1" applyFill="1" applyBorder="1"/>
    <xf numFmtId="49" fontId="25" fillId="20" borderId="30" xfId="1" applyNumberFormat="1" applyFont="1" applyFill="1" applyBorder="1" applyAlignment="1"/>
    <xf numFmtId="49" fontId="25" fillId="26" borderId="28" xfId="1" applyNumberFormat="1" applyFont="1" applyFill="1" applyBorder="1" applyAlignment="1"/>
    <xf numFmtId="49" fontId="25" fillId="21" borderId="28" xfId="1" applyNumberFormat="1" applyFont="1" applyFill="1" applyBorder="1" applyAlignment="1"/>
    <xf numFmtId="49" fontId="25" fillId="27" borderId="28" xfId="1" applyNumberFormat="1" applyFont="1" applyFill="1" applyBorder="1" applyAlignment="1"/>
    <xf numFmtId="49" fontId="25" fillId="12" borderId="30" xfId="0" applyNumberFormat="1" applyFont="1" applyFill="1" applyBorder="1"/>
    <xf numFmtId="49" fontId="25" fillId="23" borderId="28" xfId="0" applyNumberFormat="1" applyFont="1" applyFill="1" applyBorder="1"/>
    <xf numFmtId="49" fontId="25" fillId="25" borderId="30" xfId="0" applyNumberFormat="1" applyFont="1" applyFill="1" applyBorder="1"/>
    <xf numFmtId="49" fontId="25" fillId="24" borderId="28" xfId="0" applyNumberFormat="1" applyFont="1" applyFill="1" applyBorder="1"/>
    <xf numFmtId="49" fontId="25" fillId="32" borderId="30" xfId="1" applyNumberFormat="1" applyFont="1" applyFill="1" applyBorder="1" applyAlignment="1"/>
    <xf numFmtId="49" fontId="25" fillId="36" borderId="28" xfId="1" applyNumberFormat="1" applyFont="1" applyFill="1" applyBorder="1" applyAlignment="1"/>
    <xf numFmtId="0" fontId="33" fillId="0" borderId="0" xfId="1" applyNumberFormat="1" applyFont="1" applyBorder="1" applyAlignment="1"/>
    <xf numFmtId="49" fontId="15" fillId="0" borderId="5" xfId="0" applyNumberFormat="1" applyFont="1" applyBorder="1"/>
    <xf numFmtId="0" fontId="23" fillId="0" borderId="3" xfId="0" applyNumberFormat="1" applyFont="1" applyFill="1" applyBorder="1"/>
    <xf numFmtId="49" fontId="21" fillId="0" borderId="0" xfId="1" applyNumberFormat="1" applyFont="1" applyFill="1"/>
    <xf numFmtId="49" fontId="24" fillId="0" borderId="1" xfId="1" applyNumberFormat="1" applyFont="1" applyFill="1" applyBorder="1" applyAlignment="1">
      <alignment horizontal="center"/>
    </xf>
    <xf numFmtId="0" fontId="20" fillId="13" borderId="0" xfId="1" applyFont="1" applyFill="1"/>
    <xf numFmtId="0" fontId="20" fillId="13" borderId="0" xfId="1" quotePrefix="1" applyFont="1" applyFill="1"/>
    <xf numFmtId="49" fontId="24" fillId="0" borderId="1" xfId="0" applyNumberFormat="1" applyFont="1" applyFill="1" applyBorder="1" applyAlignment="1">
      <alignment horizontal="center"/>
    </xf>
    <xf numFmtId="0" fontId="14" fillId="44" borderId="24" xfId="1" applyNumberFormat="1" applyFont="1" applyFill="1" applyBorder="1"/>
    <xf numFmtId="0" fontId="15" fillId="33" borderId="2" xfId="1" applyNumberFormat="1" applyFont="1" applyFill="1" applyBorder="1"/>
    <xf numFmtId="0" fontId="15" fillId="33" borderId="0" xfId="1" applyNumberFormat="1" applyFont="1" applyFill="1" applyBorder="1"/>
    <xf numFmtId="0" fontId="26" fillId="33" borderId="0" xfId="1" applyNumberFormat="1" applyFont="1" applyFill="1" applyBorder="1"/>
    <xf numFmtId="0" fontId="14" fillId="49" borderId="23" xfId="1" applyNumberFormat="1" applyFont="1" applyFill="1" applyBorder="1"/>
    <xf numFmtId="49" fontId="15" fillId="13" borderId="16" xfId="1" applyNumberFormat="1" applyFont="1" applyFill="1" applyBorder="1" applyAlignment="1">
      <alignment horizontal="center"/>
    </xf>
    <xf numFmtId="49" fontId="15" fillId="13" borderId="17" xfId="1" applyNumberFormat="1" applyFont="1" applyFill="1" applyBorder="1" applyAlignment="1">
      <alignment horizontal="center"/>
    </xf>
    <xf numFmtId="49" fontId="15" fillId="13" borderId="18" xfId="1" applyNumberFormat="1" applyFont="1" applyFill="1" applyBorder="1" applyAlignment="1">
      <alignment horizontal="center"/>
    </xf>
    <xf numFmtId="49" fontId="14" fillId="0" borderId="2" xfId="1" applyNumberFormat="1" applyFont="1" applyBorder="1"/>
    <xf numFmtId="49" fontId="14" fillId="55" borderId="5" xfId="0" applyNumberFormat="1" applyFont="1" applyFill="1" applyBorder="1" applyAlignment="1">
      <alignment horizontal="center"/>
    </xf>
    <xf numFmtId="49" fontId="23" fillId="17" borderId="0" xfId="0" applyNumberFormat="1" applyFont="1" applyFill="1" applyAlignment="1">
      <alignment horizontal="center"/>
    </xf>
    <xf numFmtId="0" fontId="31" fillId="13" borderId="0" xfId="1" applyNumberFormat="1" applyFont="1" applyFill="1" applyAlignment="1">
      <alignment horizontal="center"/>
    </xf>
    <xf numFmtId="0" fontId="31" fillId="13" borderId="0" xfId="1" applyNumberFormat="1" applyFont="1" applyFill="1" applyAlignment="1">
      <alignment horizontal="left" vertical="center"/>
    </xf>
    <xf numFmtId="49" fontId="10" fillId="0" borderId="0" xfId="1" applyNumberFormat="1" applyFont="1" applyAlignment="1">
      <alignment horizontal="right"/>
    </xf>
    <xf numFmtId="49" fontId="10" fillId="0" borderId="0" xfId="1" applyNumberFormat="1" applyFont="1" applyFill="1" applyBorder="1" applyAlignment="1">
      <alignment horizontal="right"/>
    </xf>
    <xf numFmtId="49" fontId="35" fillId="57" borderId="15" xfId="0" applyNumberFormat="1" applyFont="1" applyFill="1" applyBorder="1"/>
    <xf numFmtId="49" fontId="35" fillId="57" borderId="31" xfId="0" applyNumberFormat="1" applyFont="1" applyFill="1" applyBorder="1"/>
    <xf numFmtId="49" fontId="35" fillId="15" borderId="14" xfId="1" applyNumberFormat="1" applyFont="1" applyFill="1" applyBorder="1" applyAlignment="1">
      <alignment horizontal="center"/>
    </xf>
    <xf numFmtId="49" fontId="11" fillId="18" borderId="0" xfId="0" applyNumberFormat="1" applyFont="1" applyFill="1" applyBorder="1"/>
    <xf numFmtId="49" fontId="11" fillId="37" borderId="0" xfId="0" applyNumberFormat="1" applyFont="1" applyFill="1" applyBorder="1"/>
    <xf numFmtId="49" fontId="11" fillId="40" borderId="0" xfId="0" applyNumberFormat="1" applyFont="1" applyFill="1" applyBorder="1"/>
    <xf numFmtId="49" fontId="11" fillId="12" borderId="14" xfId="0" applyNumberFormat="1" applyFont="1" applyFill="1" applyBorder="1"/>
    <xf numFmtId="49" fontId="11" fillId="25" borderId="14" xfId="0" applyNumberFormat="1" applyFont="1" applyFill="1" applyBorder="1"/>
    <xf numFmtId="49" fontId="11" fillId="18" borderId="14" xfId="1" applyNumberFormat="1" applyFont="1" applyFill="1" applyBorder="1" applyAlignment="1"/>
    <xf numFmtId="0" fontId="11" fillId="32" borderId="0" xfId="1" applyNumberFormat="1" applyFont="1" applyFill="1" applyBorder="1" applyAlignment="1"/>
    <xf numFmtId="49" fontId="12" fillId="23" borderId="14" xfId="0" applyNumberFormat="1" applyFont="1" applyFill="1" applyBorder="1"/>
    <xf numFmtId="49" fontId="12" fillId="24" borderId="14" xfId="0" applyNumberFormat="1" applyFont="1" applyFill="1" applyBorder="1"/>
    <xf numFmtId="49" fontId="10" fillId="50" borderId="0" xfId="1" applyNumberFormat="1" applyFont="1" applyFill="1" applyAlignment="1">
      <alignment vertical="center"/>
    </xf>
    <xf numFmtId="0" fontId="10" fillId="50" borderId="0" xfId="1" applyNumberFormat="1" applyFont="1" applyFill="1" applyAlignment="1">
      <alignment vertical="center"/>
    </xf>
    <xf numFmtId="0" fontId="10" fillId="50" borderId="0" xfId="1" applyFont="1" applyFill="1" applyAlignment="1">
      <alignment vertical="center"/>
    </xf>
    <xf numFmtId="0" fontId="9" fillId="50" borderId="0" xfId="0" applyFont="1" applyFill="1" applyAlignment="1">
      <alignment vertical="center"/>
    </xf>
    <xf numFmtId="0" fontId="10" fillId="50" borderId="0" xfId="1" applyNumberFormat="1" applyFont="1" applyFill="1" applyBorder="1" applyAlignment="1">
      <alignment vertical="center"/>
    </xf>
    <xf numFmtId="0" fontId="10" fillId="50" borderId="0" xfId="1" applyFont="1" applyFill="1" applyBorder="1" applyAlignment="1">
      <alignment vertical="center"/>
    </xf>
    <xf numFmtId="0" fontId="11" fillId="0" borderId="0" xfId="1" applyNumberFormat="1" applyFont="1" applyAlignment="1">
      <alignment vertical="top"/>
    </xf>
    <xf numFmtId="49" fontId="10" fillId="50" borderId="0" xfId="1" applyNumberFormat="1" applyFont="1" applyFill="1" applyAlignment="1">
      <alignment horizontal="left" vertical="center" indent="1"/>
    </xf>
    <xf numFmtId="49" fontId="10" fillId="50" borderId="11" xfId="1" applyNumberFormat="1" applyFont="1" applyFill="1" applyBorder="1" applyAlignment="1">
      <alignment horizontal="left" vertical="center" indent="1"/>
    </xf>
    <xf numFmtId="49" fontId="11" fillId="18" borderId="13" xfId="1" applyNumberFormat="1" applyFont="1" applyFill="1" applyBorder="1" applyAlignment="1"/>
    <xf numFmtId="49" fontId="19" fillId="0" borderId="7" xfId="1" applyNumberFormat="1" applyFont="1" applyFill="1" applyBorder="1"/>
    <xf numFmtId="49" fontId="19" fillId="0" borderId="0" xfId="1" applyNumberFormat="1" applyFont="1" applyFill="1" applyBorder="1"/>
    <xf numFmtId="49" fontId="19" fillId="10" borderId="0" xfId="1" applyNumberFormat="1" applyFont="1" applyFill="1" applyBorder="1"/>
    <xf numFmtId="49" fontId="19" fillId="10" borderId="8" xfId="1" applyNumberFormat="1" applyFont="1" applyFill="1" applyBorder="1"/>
    <xf numFmtId="0" fontId="29" fillId="0" borderId="0" xfId="0" applyFont="1" applyAlignment="1">
      <alignment vertical="top"/>
    </xf>
    <xf numFmtId="0" fontId="37" fillId="0" borderId="0" xfId="1" applyFont="1" applyFill="1"/>
    <xf numFmtId="49" fontId="10" fillId="50" borderId="0" xfId="1" applyNumberFormat="1" applyFont="1" applyFill="1" applyBorder="1" applyAlignment="1">
      <alignment horizontal="left" vertical="center" indent="1"/>
    </xf>
    <xf numFmtId="0" fontId="36" fillId="0" borderId="0" xfId="1" applyNumberFormat="1" applyFont="1" applyFill="1"/>
    <xf numFmtId="0" fontId="10" fillId="0" borderId="0" xfId="1" applyFont="1" applyAlignment="1">
      <alignment horizontal="left"/>
    </xf>
    <xf numFmtId="49" fontId="35" fillId="15" borderId="20" xfId="1" applyNumberFormat="1" applyFont="1" applyFill="1" applyBorder="1" applyAlignment="1"/>
    <xf numFmtId="49" fontId="35" fillId="15" borderId="14" xfId="1" applyNumberFormat="1" applyFont="1" applyFill="1" applyBorder="1" applyAlignment="1"/>
    <xf numFmtId="49" fontId="35" fillId="58" borderId="14" xfId="1" applyNumberFormat="1" applyFont="1" applyFill="1" applyBorder="1" applyAlignment="1"/>
    <xf numFmtId="49" fontId="35" fillId="59" borderId="14" xfId="1" applyNumberFormat="1" applyFont="1" applyFill="1" applyBorder="1" applyAlignment="1"/>
    <xf numFmtId="0" fontId="34" fillId="56" borderId="5" xfId="0" applyFont="1" applyFill="1" applyBorder="1"/>
    <xf numFmtId="0" fontId="34" fillId="56" borderId="32" xfId="0" applyFont="1" applyFill="1" applyBorder="1"/>
    <xf numFmtId="49" fontId="19" fillId="10" borderId="12" xfId="1" applyNumberFormat="1" applyFont="1" applyFill="1" applyBorder="1" applyAlignment="1"/>
    <xf numFmtId="0" fontId="19" fillId="15" borderId="12" xfId="0" applyFont="1" applyFill="1" applyBorder="1"/>
    <xf numFmtId="0" fontId="19" fillId="10" borderId="29" xfId="1" applyNumberFormat="1" applyFont="1" applyFill="1" applyBorder="1" applyAlignment="1"/>
    <xf numFmtId="0" fontId="19" fillId="10" borderId="12" xfId="1" applyNumberFormat="1" applyFont="1" applyFill="1" applyBorder="1" applyAlignment="1"/>
    <xf numFmtId="0" fontId="19" fillId="15" borderId="29" xfId="0" applyFont="1" applyFill="1" applyBorder="1"/>
    <xf numFmtId="49" fontId="0" fillId="62" borderId="12" xfId="0" applyNumberFormat="1" applyFont="1" applyFill="1" applyBorder="1"/>
    <xf numFmtId="49" fontId="14" fillId="63" borderId="33" xfId="0" applyNumberFormat="1" applyFont="1" applyFill="1" applyBorder="1"/>
    <xf numFmtId="49" fontId="14" fillId="63" borderId="34" xfId="0" applyNumberFormat="1" applyFont="1" applyFill="1" applyBorder="1"/>
    <xf numFmtId="49" fontId="0" fillId="13" borderId="12" xfId="0" applyNumberFormat="1" applyFont="1" applyFill="1" applyBorder="1"/>
    <xf numFmtId="49" fontId="0" fillId="16" borderId="12" xfId="0" applyNumberFormat="1" applyFont="1" applyFill="1" applyBorder="1"/>
    <xf numFmtId="49" fontId="0" fillId="17" borderId="12" xfId="0" applyNumberFormat="1" applyFont="1" applyFill="1" applyBorder="1"/>
    <xf numFmtId="49" fontId="0" fillId="37" borderId="29" xfId="0" applyNumberFormat="1" applyFont="1" applyFill="1" applyBorder="1"/>
    <xf numFmtId="49" fontId="0" fillId="38" borderId="12" xfId="0" applyNumberFormat="1" applyFont="1" applyFill="1" applyBorder="1"/>
    <xf numFmtId="49" fontId="0" fillId="39" borderId="12" xfId="0" applyNumberFormat="1" applyFont="1" applyFill="1" applyBorder="1"/>
    <xf numFmtId="49" fontId="0" fillId="40" borderId="12" xfId="0" applyNumberFormat="1" applyFont="1" applyFill="1" applyBorder="1"/>
    <xf numFmtId="49" fontId="0" fillId="22" borderId="29" xfId="0" applyNumberFormat="1" applyFont="1" applyFill="1" applyBorder="1"/>
    <xf numFmtId="49" fontId="0" fillId="26" borderId="12" xfId="0" applyNumberFormat="1" applyFont="1" applyFill="1" applyBorder="1"/>
    <xf numFmtId="49" fontId="0" fillId="21" borderId="12" xfId="0" applyNumberFormat="1" applyFont="1" applyFill="1" applyBorder="1"/>
    <xf numFmtId="49" fontId="0" fillId="27" borderId="12" xfId="0" applyNumberFormat="1" applyFont="1" applyFill="1" applyBorder="1"/>
    <xf numFmtId="49" fontId="15" fillId="32" borderId="29" xfId="1" applyNumberFormat="1" applyFont="1" applyFill="1" applyBorder="1" applyAlignment="1"/>
    <xf numFmtId="49" fontId="25" fillId="46" borderId="28" xfId="0" applyNumberFormat="1" applyFont="1" applyFill="1" applyBorder="1"/>
    <xf numFmtId="49" fontId="25" fillId="46" borderId="35" xfId="0" applyNumberFormat="1" applyFont="1" applyFill="1" applyBorder="1"/>
    <xf numFmtId="49" fontId="25" fillId="13" borderId="28" xfId="1" applyNumberFormat="1" applyFont="1" applyFill="1" applyBorder="1" applyAlignment="1">
      <alignment horizontal="center"/>
    </xf>
    <xf numFmtId="49" fontId="25" fillId="44" borderId="12" xfId="1" applyNumberFormat="1" applyFont="1" applyFill="1" applyBorder="1" applyAlignment="1"/>
    <xf numFmtId="49" fontId="25" fillId="46" borderId="33" xfId="0" applyNumberFormat="1" applyFont="1" applyFill="1" applyBorder="1"/>
    <xf numFmtId="49" fontId="25" fillId="46" borderId="34" xfId="0" applyNumberFormat="1" applyFont="1" applyFill="1" applyBorder="1"/>
    <xf numFmtId="49" fontId="25" fillId="13" borderId="12" xfId="1" applyNumberFormat="1" applyFont="1" applyFill="1" applyBorder="1" applyAlignment="1">
      <alignment horizontal="center"/>
    </xf>
    <xf numFmtId="49" fontId="25" fillId="18" borderId="29" xfId="1" applyNumberFormat="1" applyFont="1" applyFill="1" applyBorder="1" applyAlignment="1"/>
    <xf numFmtId="49" fontId="25" fillId="13" borderId="12" xfId="1" applyNumberFormat="1" applyFont="1" applyFill="1" applyBorder="1" applyAlignment="1"/>
    <xf numFmtId="49" fontId="25" fillId="16" borderId="12" xfId="1" applyNumberFormat="1" applyFont="1" applyFill="1" applyBorder="1" applyAlignment="1"/>
    <xf numFmtId="49" fontId="25" fillId="17" borderId="12" xfId="1" applyNumberFormat="1" applyFont="1" applyFill="1" applyBorder="1" applyAlignment="1"/>
    <xf numFmtId="49" fontId="25" fillId="43" borderId="29" xfId="0" applyNumberFormat="1" applyFont="1" applyFill="1" applyBorder="1"/>
    <xf numFmtId="49" fontId="25" fillId="42" borderId="12" xfId="0" applyNumberFormat="1" applyFont="1" applyFill="1" applyBorder="1"/>
    <xf numFmtId="49" fontId="25" fillId="41" borderId="12" xfId="0" applyNumberFormat="1" applyFont="1" applyFill="1" applyBorder="1"/>
    <xf numFmtId="49" fontId="25" fillId="40" borderId="12" xfId="0" applyNumberFormat="1" applyFont="1" applyFill="1" applyBorder="1"/>
    <xf numFmtId="49" fontId="25" fillId="20" borderId="29" xfId="1" applyNumberFormat="1" applyFont="1" applyFill="1" applyBorder="1" applyAlignment="1"/>
    <xf numFmtId="49" fontId="25" fillId="26" borderId="12" xfId="1" applyNumberFormat="1" applyFont="1" applyFill="1" applyBorder="1" applyAlignment="1"/>
    <xf numFmtId="49" fontId="25" fillId="21" borderId="12" xfId="1" applyNumberFormat="1" applyFont="1" applyFill="1" applyBorder="1" applyAlignment="1"/>
    <xf numFmtId="49" fontId="25" fillId="27" borderId="12" xfId="1" applyNumberFormat="1" applyFont="1" applyFill="1" applyBorder="1" applyAlignment="1"/>
    <xf numFmtId="49" fontId="25" fillId="12" borderId="29" xfId="0" applyNumberFormat="1" applyFont="1" applyFill="1" applyBorder="1"/>
    <xf numFmtId="49" fontId="25" fillId="23" borderId="12" xfId="0" applyNumberFormat="1" applyFont="1" applyFill="1" applyBorder="1"/>
    <xf numFmtId="49" fontId="25" fillId="25" borderId="29" xfId="0" applyNumberFormat="1" applyFont="1" applyFill="1" applyBorder="1"/>
    <xf numFmtId="49" fontId="25" fillId="24" borderId="12" xfId="0" applyNumberFormat="1" applyFont="1" applyFill="1" applyBorder="1"/>
    <xf numFmtId="49" fontId="25" fillId="32" borderId="29" xfId="1" applyNumberFormat="1" applyFont="1" applyFill="1" applyBorder="1" applyAlignment="1"/>
    <xf numFmtId="49" fontId="25" fillId="36" borderId="12" xfId="1" applyNumberFormat="1" applyFont="1" applyFill="1" applyBorder="1" applyAlignment="1"/>
    <xf numFmtId="49" fontId="35" fillId="15" borderId="12" xfId="1" applyNumberFormat="1" applyFont="1" applyFill="1" applyBorder="1" applyAlignment="1"/>
    <xf numFmtId="49" fontId="35" fillId="57" borderId="33" xfId="0" applyNumberFormat="1" applyFont="1" applyFill="1" applyBorder="1"/>
    <xf numFmtId="49" fontId="35" fillId="57" borderId="34" xfId="0" applyNumberFormat="1" applyFont="1" applyFill="1" applyBorder="1"/>
    <xf numFmtId="49" fontId="35" fillId="15" borderId="12" xfId="1" applyNumberFormat="1" applyFont="1" applyFill="1" applyBorder="1" applyAlignment="1">
      <alignment horizontal="center"/>
    </xf>
    <xf numFmtId="49" fontId="35" fillId="15" borderId="29" xfId="1" applyNumberFormat="1" applyFont="1" applyFill="1" applyBorder="1" applyAlignment="1"/>
    <xf numFmtId="49" fontId="35" fillId="58" borderId="12" xfId="1" applyNumberFormat="1" applyFont="1" applyFill="1" applyBorder="1" applyAlignment="1"/>
    <xf numFmtId="49" fontId="35" fillId="59" borderId="12" xfId="1" applyNumberFormat="1" applyFont="1" applyFill="1" applyBorder="1" applyAlignment="1"/>
    <xf numFmtId="49" fontId="35" fillId="60" borderId="29" xfId="0" applyNumberFormat="1" applyFont="1" applyFill="1" applyBorder="1"/>
    <xf numFmtId="49" fontId="35" fillId="60" borderId="12" xfId="0" applyNumberFormat="1" applyFont="1" applyFill="1" applyBorder="1"/>
    <xf numFmtId="49" fontId="35" fillId="59" borderId="12" xfId="0" applyNumberFormat="1" applyFont="1" applyFill="1" applyBorder="1"/>
    <xf numFmtId="49" fontId="35" fillId="61" borderId="29" xfId="1" applyNumberFormat="1" applyFont="1" applyFill="1" applyBorder="1" applyAlignment="1"/>
    <xf numFmtId="49" fontId="35" fillId="61" borderId="12" xfId="1" applyNumberFormat="1" applyFont="1" applyFill="1" applyBorder="1" applyAlignment="1"/>
    <xf numFmtId="49" fontId="35" fillId="15" borderId="29" xfId="0" applyNumberFormat="1" applyFont="1" applyFill="1" applyBorder="1"/>
    <xf numFmtId="49" fontId="35" fillId="15" borderId="12" xfId="0" applyNumberFormat="1" applyFont="1" applyFill="1" applyBorder="1"/>
    <xf numFmtId="49" fontId="25" fillId="64" borderId="12" xfId="1" applyNumberFormat="1" applyFont="1" applyFill="1" applyBorder="1" applyAlignment="1">
      <alignment horizontal="left"/>
    </xf>
    <xf numFmtId="49" fontId="25" fillId="65" borderId="33" xfId="0" applyNumberFormat="1" applyFont="1" applyFill="1" applyBorder="1"/>
    <xf numFmtId="0" fontId="14" fillId="65" borderId="34" xfId="0" applyFont="1" applyFill="1" applyBorder="1"/>
    <xf numFmtId="49" fontId="25" fillId="64" borderId="12" xfId="1" applyNumberFormat="1" applyFont="1" applyFill="1" applyBorder="1" applyAlignment="1">
      <alignment horizontal="center"/>
    </xf>
    <xf numFmtId="49" fontId="25" fillId="65" borderId="36" xfId="0" applyNumberFormat="1" applyFont="1" applyFill="1" applyBorder="1"/>
    <xf numFmtId="49" fontId="25" fillId="66" borderId="12" xfId="1" applyNumberFormat="1" applyFont="1" applyFill="1" applyBorder="1" applyAlignment="1"/>
    <xf numFmtId="49" fontId="25" fillId="67" borderId="12" xfId="1" applyNumberFormat="1" applyFont="1" applyFill="1" applyBorder="1" applyAlignment="1"/>
    <xf numFmtId="49" fontId="25" fillId="64" borderId="29" xfId="1" applyNumberFormat="1" applyFont="1" applyFill="1" applyBorder="1" applyAlignment="1"/>
    <xf numFmtId="49" fontId="25" fillId="64" borderId="12" xfId="1" applyNumberFormat="1" applyFont="1" applyFill="1" applyBorder="1" applyAlignment="1"/>
    <xf numFmtId="49" fontId="25" fillId="68" borderId="29" xfId="0" applyNumberFormat="1" applyFont="1" applyFill="1" applyBorder="1"/>
    <xf numFmtId="49" fontId="25" fillId="68" borderId="12" xfId="0" applyNumberFormat="1" applyFont="1" applyFill="1" applyBorder="1"/>
    <xf numFmtId="49" fontId="25" fillId="67" borderId="12" xfId="0" applyNumberFormat="1" applyFont="1" applyFill="1" applyBorder="1"/>
    <xf numFmtId="49" fontId="25" fillId="69" borderId="29" xfId="1" applyNumberFormat="1" applyFont="1" applyFill="1" applyBorder="1" applyAlignment="1"/>
    <xf numFmtId="49" fontId="25" fillId="69" borderId="12" xfId="1" applyNumberFormat="1" applyFont="1" applyFill="1" applyBorder="1" applyAlignment="1"/>
    <xf numFmtId="49" fontId="25" fillId="64" borderId="29" xfId="0" applyNumberFormat="1" applyFont="1" applyFill="1" applyBorder="1"/>
    <xf numFmtId="49" fontId="25" fillId="64" borderId="12" xfId="0" applyNumberFormat="1" applyFont="1" applyFill="1" applyBorder="1"/>
    <xf numFmtId="49" fontId="25" fillId="65" borderId="34" xfId="0" applyNumberFormat="1" applyFont="1" applyFill="1" applyBorder="1"/>
    <xf numFmtId="49" fontId="25" fillId="64" borderId="36" xfId="1" applyNumberFormat="1" applyFont="1" applyFill="1" applyBorder="1" applyAlignment="1"/>
    <xf numFmtId="49" fontId="25" fillId="64" borderId="33" xfId="1" applyNumberFormat="1" applyFont="1" applyFill="1" applyBorder="1" applyAlignment="1"/>
    <xf numFmtId="49" fontId="25" fillId="44" borderId="12" xfId="1" applyNumberFormat="1" applyFont="1" applyFill="1" applyBorder="1" applyAlignment="1">
      <alignment horizontal="left"/>
    </xf>
    <xf numFmtId="49" fontId="25" fillId="34" borderId="36" xfId="0" applyNumberFormat="1" applyFont="1" applyFill="1" applyBorder="1"/>
    <xf numFmtId="49" fontId="25" fillId="19" borderId="33" xfId="0" applyNumberFormat="1" applyFont="1" applyFill="1" applyBorder="1"/>
    <xf numFmtId="49" fontId="25" fillId="18" borderId="36" xfId="1" applyNumberFormat="1" applyFont="1" applyFill="1" applyBorder="1" applyAlignment="1"/>
    <xf numFmtId="49" fontId="25" fillId="13" borderId="33" xfId="1" applyNumberFormat="1" applyFont="1" applyFill="1" applyBorder="1" applyAlignment="1"/>
    <xf numFmtId="49" fontId="25" fillId="19" borderId="33" xfId="0" applyNumberFormat="1" applyFont="1" applyFill="1" applyBorder="1" applyAlignment="1">
      <alignment horizontal="center"/>
    </xf>
    <xf numFmtId="49" fontId="25" fillId="17" borderId="33" xfId="0" applyNumberFormat="1" applyFont="1" applyFill="1" applyBorder="1"/>
    <xf numFmtId="49" fontId="25" fillId="17" borderId="33" xfId="1" applyNumberFormat="1" applyFont="1" applyFill="1" applyBorder="1" applyAlignment="1"/>
    <xf numFmtId="49" fontId="25" fillId="45" borderId="36" xfId="0" applyNumberFormat="1" applyFont="1" applyFill="1" applyBorder="1"/>
    <xf numFmtId="49" fontId="25" fillId="31" borderId="33" xfId="0" applyNumberFormat="1" applyFont="1" applyFill="1" applyBorder="1"/>
    <xf numFmtId="49" fontId="25" fillId="25" borderId="36" xfId="0" applyNumberFormat="1" applyFont="1" applyFill="1" applyBorder="1"/>
    <xf numFmtId="49" fontId="25" fillId="24" borderId="33" xfId="0" applyNumberFormat="1" applyFont="1" applyFill="1" applyBorder="1"/>
    <xf numFmtId="49" fontId="25" fillId="30" borderId="36" xfId="0" applyNumberFormat="1" applyFont="1" applyFill="1" applyBorder="1"/>
    <xf numFmtId="49" fontId="25" fillId="12" borderId="36" xfId="0" applyNumberFormat="1" applyFont="1" applyFill="1" applyBorder="1"/>
    <xf numFmtId="49" fontId="25" fillId="64" borderId="33" xfId="0" applyNumberFormat="1" applyFont="1" applyFill="1" applyBorder="1"/>
    <xf numFmtId="49" fontId="25" fillId="64" borderId="34" xfId="0" applyNumberFormat="1" applyFont="1" applyFill="1" applyBorder="1"/>
    <xf numFmtId="49" fontId="25" fillId="64" borderId="36" xfId="0" applyNumberFormat="1" applyFont="1" applyFill="1" applyBorder="1"/>
    <xf numFmtId="49" fontId="25" fillId="46" borderId="33" xfId="0" applyNumberFormat="1" applyFont="1" applyFill="1" applyBorder="1" applyAlignment="1">
      <alignment horizontal="left"/>
    </xf>
    <xf numFmtId="49" fontId="25" fillId="16" borderId="33" xfId="0" applyNumberFormat="1" applyFont="1" applyFill="1" applyBorder="1"/>
    <xf numFmtId="49" fontId="25" fillId="43" borderId="36" xfId="0" applyNumberFormat="1" applyFont="1" applyFill="1" applyBorder="1"/>
    <xf numFmtId="49" fontId="25" fillId="42" borderId="33" xfId="0" applyNumberFormat="1" applyFont="1" applyFill="1" applyBorder="1"/>
    <xf numFmtId="49" fontId="25" fillId="41" borderId="33" xfId="0" applyNumberFormat="1" applyFont="1" applyFill="1" applyBorder="1"/>
    <xf numFmtId="49" fontId="25" fillId="40" borderId="33" xfId="0" applyNumberFormat="1" applyFont="1" applyFill="1" applyBorder="1"/>
    <xf numFmtId="49" fontId="25" fillId="28" borderId="36" xfId="0" applyNumberFormat="1" applyFont="1" applyFill="1" applyBorder="1"/>
    <xf numFmtId="49" fontId="25" fillId="28" borderId="33" xfId="0" applyNumberFormat="1" applyFont="1" applyFill="1" applyBorder="1"/>
    <xf numFmtId="49" fontId="25" fillId="47" borderId="33" xfId="0" applyNumberFormat="1" applyFont="1" applyFill="1" applyBorder="1"/>
    <xf numFmtId="49" fontId="25" fillId="53" borderId="36" xfId="0" applyNumberFormat="1" applyFont="1" applyFill="1" applyBorder="1"/>
    <xf numFmtId="49" fontId="25" fillId="54" borderId="33" xfId="0" applyNumberFormat="1" applyFont="1" applyFill="1" applyBorder="1"/>
    <xf numFmtId="49" fontId="25" fillId="48" borderId="33" xfId="0" applyNumberFormat="1" applyFont="1" applyFill="1" applyBorder="1"/>
    <xf numFmtId="49" fontId="25" fillId="44" borderId="33" xfId="1" applyNumberFormat="1" applyFont="1" applyFill="1" applyBorder="1" applyAlignment="1">
      <alignment horizontal="left"/>
    </xf>
    <xf numFmtId="49" fontId="25" fillId="16" borderId="33" xfId="1" applyNumberFormat="1" applyFont="1" applyFill="1" applyBorder="1" applyAlignment="1"/>
    <xf numFmtId="49" fontId="25" fillId="28" borderId="36" xfId="1" applyNumberFormat="1" applyFont="1" applyFill="1" applyBorder="1" applyAlignment="1"/>
    <xf numFmtId="49" fontId="25" fillId="28" borderId="33" xfId="1" applyNumberFormat="1" applyFont="1" applyFill="1" applyBorder="1" applyAlignment="1"/>
    <xf numFmtId="49" fontId="25" fillId="23" borderId="33" xfId="0" applyNumberFormat="1" applyFont="1" applyFill="1" applyBorder="1"/>
    <xf numFmtId="49" fontId="25" fillId="32" borderId="36" xfId="1" applyNumberFormat="1" applyFont="1" applyFill="1" applyBorder="1" applyAlignment="1"/>
    <xf numFmtId="49" fontId="25" fillId="36" borderId="33" xfId="1" applyNumberFormat="1" applyFont="1" applyFill="1" applyBorder="1" applyAlignment="1"/>
    <xf numFmtId="49" fontId="25" fillId="28" borderId="29" xfId="1" applyNumberFormat="1" applyFont="1" applyFill="1" applyBorder="1" applyAlignment="1"/>
    <xf numFmtId="49" fontId="25" fillId="28" borderId="12" xfId="1" applyNumberFormat="1" applyFont="1" applyFill="1" applyBorder="1" applyAlignment="1"/>
    <xf numFmtId="0" fontId="14" fillId="46" borderId="34" xfId="0" applyFont="1" applyFill="1" applyBorder="1"/>
    <xf numFmtId="49" fontId="25" fillId="26" borderId="33" xfId="0" applyNumberFormat="1" applyFont="1" applyFill="1" applyBorder="1"/>
    <xf numFmtId="49" fontId="25" fillId="35" borderId="33" xfId="0" applyNumberFormat="1" applyFont="1" applyFill="1" applyBorder="1"/>
    <xf numFmtId="49" fontId="25" fillId="26" borderId="33" xfId="1" applyNumberFormat="1" applyFont="1" applyFill="1" applyBorder="1" applyAlignment="1"/>
    <xf numFmtId="49" fontId="25" fillId="27" borderId="33" xfId="1" applyNumberFormat="1" applyFont="1" applyFill="1" applyBorder="1" applyAlignment="1"/>
    <xf numFmtId="49" fontId="35" fillId="15" borderId="36" xfId="1" applyNumberFormat="1" applyFont="1" applyFill="1" applyBorder="1" applyAlignment="1"/>
    <xf numFmtId="49" fontId="25" fillId="29" borderId="33" xfId="1" applyNumberFormat="1" applyFont="1" applyFill="1" applyBorder="1" applyAlignment="1"/>
    <xf numFmtId="49" fontId="25" fillId="29" borderId="12" xfId="1" applyNumberFormat="1" applyFont="1" applyFill="1" applyBorder="1" applyAlignment="1"/>
    <xf numFmtId="49" fontId="35" fillId="60" borderId="33" xfId="0" applyNumberFormat="1" applyFont="1" applyFill="1" applyBorder="1"/>
    <xf numFmtId="49" fontId="25" fillId="19" borderId="12" xfId="1" applyNumberFormat="1" applyFont="1" applyFill="1" applyBorder="1" applyAlignment="1"/>
    <xf numFmtId="49" fontId="35" fillId="60" borderId="20" xfId="0" applyNumberFormat="1" applyFont="1" applyFill="1" applyBorder="1"/>
    <xf numFmtId="49" fontId="35" fillId="60" borderId="14" xfId="0" applyNumberFormat="1" applyFont="1" applyFill="1" applyBorder="1"/>
    <xf numFmtId="49" fontId="35" fillId="59" borderId="14" xfId="0" applyNumberFormat="1" applyFont="1" applyFill="1" applyBorder="1"/>
    <xf numFmtId="49" fontId="35" fillId="61" borderId="20" xfId="1" applyNumberFormat="1" applyFont="1" applyFill="1" applyBorder="1" applyAlignment="1"/>
    <xf numFmtId="49" fontId="35" fillId="61" borderId="14" xfId="1" applyNumberFormat="1" applyFont="1" applyFill="1" applyBorder="1" applyAlignment="1"/>
    <xf numFmtId="49" fontId="35" fillId="15" borderId="20" xfId="0" applyNumberFormat="1" applyFont="1" applyFill="1" applyBorder="1"/>
    <xf numFmtId="49" fontId="35" fillId="15" borderId="14" xfId="0" applyNumberFormat="1" applyFont="1" applyFill="1" applyBorder="1"/>
    <xf numFmtId="0" fontId="25" fillId="62" borderId="12" xfId="1" applyNumberFormat="1" applyFont="1" applyFill="1" applyBorder="1" applyAlignment="1"/>
    <xf numFmtId="0" fontId="25" fillId="52" borderId="12" xfId="1" applyNumberFormat="1" applyFont="1" applyFill="1" applyBorder="1" applyAlignment="1">
      <alignment horizontal="center"/>
    </xf>
    <xf numFmtId="0" fontId="25" fillId="50" borderId="12" xfId="1" applyNumberFormat="1" applyFont="1" applyFill="1" applyBorder="1" applyAlignment="1"/>
    <xf numFmtId="0" fontId="25" fillId="50" borderId="12" xfId="0" applyNumberFormat="1" applyFont="1" applyFill="1" applyBorder="1"/>
    <xf numFmtId="0" fontId="25" fillId="50" borderId="29" xfId="1" applyNumberFormat="1" applyFont="1" applyFill="1" applyBorder="1" applyAlignment="1"/>
    <xf numFmtId="0" fontId="25" fillId="50" borderId="29" xfId="0" applyNumberFormat="1" applyFont="1" applyFill="1" applyBorder="1"/>
    <xf numFmtId="0" fontId="25" fillId="70" borderId="12" xfId="1" applyNumberFormat="1" applyFont="1" applyFill="1" applyBorder="1" applyAlignment="1"/>
    <xf numFmtId="0" fontId="25" fillId="0" borderId="12" xfId="1" applyNumberFormat="1" applyFont="1" applyBorder="1" applyAlignment="1"/>
    <xf numFmtId="0" fontId="25" fillId="51" borderId="12" xfId="1" applyNumberFormat="1" applyFont="1" applyFill="1" applyBorder="1" applyAlignment="1"/>
    <xf numFmtId="0" fontId="25" fillId="51" borderId="12" xfId="0" applyNumberFormat="1" applyFont="1" applyFill="1" applyBorder="1"/>
    <xf numFmtId="0" fontId="25" fillId="51" borderId="29" xfId="1" applyNumberFormat="1" applyFont="1" applyFill="1" applyBorder="1" applyAlignment="1"/>
    <xf numFmtId="0" fontId="25" fillId="51" borderId="29" xfId="0" applyNumberFormat="1" applyFont="1" applyFill="1" applyBorder="1"/>
    <xf numFmtId="0" fontId="25" fillId="44" borderId="12" xfId="1" applyNumberFormat="1" applyFont="1" applyFill="1" applyBorder="1" applyAlignment="1"/>
    <xf numFmtId="0" fontId="25" fillId="49" borderId="12" xfId="1" applyNumberFormat="1" applyFont="1" applyFill="1" applyBorder="1" applyAlignment="1"/>
    <xf numFmtId="0" fontId="25" fillId="13" borderId="12" xfId="1" applyNumberFormat="1" applyFont="1" applyFill="1" applyBorder="1" applyAlignment="1"/>
    <xf numFmtId="0" fontId="25" fillId="33" borderId="29" xfId="1" applyNumberFormat="1" applyFont="1" applyFill="1" applyBorder="1" applyAlignment="1"/>
    <xf numFmtId="0" fontId="25" fillId="33" borderId="12" xfId="1" applyNumberFormat="1" applyFont="1" applyFill="1" applyBorder="1" applyAlignment="1"/>
    <xf numFmtId="0" fontId="25" fillId="33" borderId="29" xfId="0" applyNumberFormat="1" applyFont="1" applyFill="1" applyBorder="1"/>
    <xf numFmtId="0" fontId="25" fillId="33" borderId="12" xfId="0" applyNumberFormat="1" applyFont="1" applyFill="1" applyBorder="1"/>
    <xf numFmtId="0" fontId="25" fillId="24" borderId="12" xfId="1" applyNumberFormat="1" applyFont="1" applyFill="1" applyBorder="1" applyAlignment="1"/>
    <xf numFmtId="0" fontId="25" fillId="44" borderId="12" xfId="1" applyNumberFormat="1" applyFont="1" applyFill="1" applyBorder="1" applyAlignment="1">
      <alignment horizontal="left"/>
    </xf>
    <xf numFmtId="0" fontId="25" fillId="13" borderId="33" xfId="0" applyNumberFormat="1" applyFont="1" applyFill="1" applyBorder="1"/>
    <xf numFmtId="0" fontId="25" fillId="33" borderId="36" xfId="0" applyNumberFormat="1" applyFont="1" applyFill="1" applyBorder="1"/>
    <xf numFmtId="0" fontId="25" fillId="33" borderId="33" xfId="0" applyNumberFormat="1" applyFont="1" applyFill="1" applyBorder="1"/>
    <xf numFmtId="0" fontId="25" fillId="33" borderId="36" xfId="1" applyNumberFormat="1" applyFont="1" applyFill="1" applyBorder="1" applyAlignment="1"/>
    <xf numFmtId="0" fontId="25" fillId="33" borderId="33" xfId="1" applyNumberFormat="1" applyFont="1" applyFill="1" applyBorder="1" applyAlignment="1"/>
    <xf numFmtId="0" fontId="25" fillId="24" borderId="12" xfId="1" applyNumberFormat="1" applyFont="1" applyFill="1" applyBorder="1" applyAlignment="1">
      <alignment horizontal="center"/>
    </xf>
    <xf numFmtId="49" fontId="25" fillId="24" borderId="12" xfId="1" applyNumberFormat="1" applyFont="1" applyFill="1" applyBorder="1" applyAlignment="1"/>
    <xf numFmtId="49" fontId="25" fillId="24" borderId="29" xfId="1" applyNumberFormat="1" applyFont="1" applyFill="1" applyBorder="1" applyAlignment="1"/>
    <xf numFmtId="49" fontId="25" fillId="24" borderId="29" xfId="0" applyNumberFormat="1" applyFont="1" applyFill="1" applyBorder="1"/>
    <xf numFmtId="0" fontId="25" fillId="24" borderId="29" xfId="1" applyNumberFormat="1" applyFont="1" applyFill="1" applyBorder="1" applyAlignment="1"/>
    <xf numFmtId="0" fontId="0" fillId="49" borderId="23" xfId="1" applyNumberFormat="1" applyFont="1" applyFill="1" applyBorder="1"/>
    <xf numFmtId="49" fontId="38" fillId="44" borderId="12" xfId="1" applyNumberFormat="1" applyFont="1" applyFill="1" applyBorder="1" applyAlignment="1">
      <alignment horizontal="left"/>
    </xf>
    <xf numFmtId="49" fontId="38" fillId="46" borderId="33" xfId="1" applyNumberFormat="1" applyFont="1" applyFill="1" applyBorder="1"/>
    <xf numFmtId="49" fontId="38" fillId="46" borderId="34" xfId="1" applyNumberFormat="1" applyFont="1" applyFill="1" applyBorder="1"/>
    <xf numFmtId="49" fontId="38" fillId="13" borderId="12" xfId="1" applyNumberFormat="1" applyFont="1" applyFill="1" applyBorder="1" applyAlignment="1">
      <alignment horizontal="center"/>
    </xf>
    <xf numFmtId="49" fontId="38" fillId="18" borderId="29" xfId="1" applyNumberFormat="1" applyFont="1" applyFill="1" applyBorder="1" applyAlignment="1"/>
    <xf numFmtId="49" fontId="38" fillId="13" borderId="12" xfId="1" applyNumberFormat="1" applyFont="1" applyFill="1" applyBorder="1" applyAlignment="1"/>
    <xf numFmtId="49" fontId="38" fillId="16" borderId="12" xfId="1" applyNumberFormat="1" applyFont="1" applyFill="1" applyBorder="1" applyAlignment="1"/>
    <xf numFmtId="49" fontId="38" fillId="17" borderId="12" xfId="1" applyNumberFormat="1" applyFont="1" applyFill="1" applyBorder="1" applyAlignment="1"/>
    <xf numFmtId="49" fontId="38" fillId="43" borderId="29" xfId="1" applyNumberFormat="1" applyFont="1" applyFill="1" applyBorder="1"/>
    <xf numFmtId="49" fontId="38" fillId="42" borderId="12" xfId="1" applyNumberFormat="1" applyFont="1" applyFill="1" applyBorder="1"/>
    <xf numFmtId="49" fontId="38" fillId="41" borderId="12" xfId="1" applyNumberFormat="1" applyFont="1" applyFill="1" applyBorder="1"/>
    <xf numFmtId="49" fontId="38" fillId="40" borderId="12" xfId="1" applyNumberFormat="1" applyFont="1" applyFill="1" applyBorder="1"/>
    <xf numFmtId="49" fontId="38" fillId="20" borderId="29" xfId="1" applyNumberFormat="1" applyFont="1" applyFill="1" applyBorder="1" applyAlignment="1"/>
    <xf numFmtId="49" fontId="38" fillId="26" borderId="12" xfId="1" applyNumberFormat="1" applyFont="1" applyFill="1" applyBorder="1" applyAlignment="1"/>
    <xf numFmtId="49" fontId="38" fillId="21" borderId="12" xfId="1" applyNumberFormat="1" applyFont="1" applyFill="1" applyBorder="1" applyAlignment="1"/>
    <xf numFmtId="49" fontId="38" fillId="27" borderId="12" xfId="1" applyNumberFormat="1" applyFont="1" applyFill="1" applyBorder="1" applyAlignment="1"/>
    <xf numFmtId="49" fontId="38" fillId="12" borderId="29" xfId="0" applyNumberFormat="1" applyFont="1" applyFill="1" applyBorder="1"/>
    <xf numFmtId="49" fontId="38" fillId="23" borderId="12" xfId="0" applyNumberFormat="1" applyFont="1" applyFill="1" applyBorder="1"/>
    <xf numFmtId="49" fontId="38" fillId="25" borderId="29" xfId="0" applyNumberFormat="1" applyFont="1" applyFill="1" applyBorder="1"/>
    <xf numFmtId="49" fontId="38" fillId="24" borderId="12" xfId="0" applyNumberFormat="1" applyFont="1" applyFill="1" applyBorder="1"/>
    <xf numFmtId="49" fontId="38" fillId="32" borderId="29" xfId="1" applyNumberFormat="1" applyFont="1" applyFill="1" applyBorder="1" applyAlignment="1"/>
    <xf numFmtId="49" fontId="38" fillId="36" borderId="12" xfId="1" applyNumberFormat="1" applyFont="1" applyFill="1" applyBorder="1" applyAlignment="1"/>
    <xf numFmtId="0" fontId="0" fillId="0" borderId="0" xfId="0" applyNumberFormat="1"/>
  </cellXfs>
  <cellStyles count="13">
    <cellStyle name="Allocation tables" xfId="3"/>
    <cellStyle name="Contrôle" xfId="4"/>
    <cellStyle name="Ctrl+Alt" xfId="5"/>
    <cellStyle name="Morte" xfId="6"/>
    <cellStyle name="Non utilisé" xfId="7"/>
    <cellStyle name="Normal" xfId="0" builtinId="0"/>
    <cellStyle name="Normal 2" xfId="1"/>
    <cellStyle name="Normale" xfId="8"/>
    <cellStyle name="Partie" xfId="9"/>
    <cellStyle name="SC, ISO" xfId="10"/>
    <cellStyle name="Surrogat" xfId="2"/>
    <cellStyle name="VerKana" xfId="11"/>
    <cellStyle name="VerShift" xfId="12"/>
  </cellStyles>
  <dxfs count="1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border diagonalUp="0" diagonalDown="0">
        <left/>
        <right style="thin">
          <color theme="1"/>
        </right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nsolas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rgb="FF000000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nsolas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border diagonalUp="0" diagonalDown="0">
        <left style="thin">
          <color indexed="64"/>
        </left>
        <right/>
        <top style="thin">
          <color rgb="FF000000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30" formatCode="@"/>
      <fill>
        <patternFill patternType="solid">
          <fgColor theme="1"/>
          <bgColor theme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3ED6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76FC68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theme="2" tint="-9.9978637043366805E-2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6CB529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0" formatCode="General"/>
      <fill>
        <patternFill patternType="solid">
          <fgColor theme="1"/>
          <bgColor theme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E9BCD5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CC99FF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60B805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0FF3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4F373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60B805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0FF35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4F373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9D9C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D6BF6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EB4FA"/>
          <bgColor rgb="FFF2DDBE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EB4FA"/>
          <bgColor rgb="FFFEB4FA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FF66"/>
          <bgColor rgb="FF66E6B1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FBA97"/>
          <bgColor rgb="FF66B4E6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FBA97"/>
          <bgColor rgb="FFFFE600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FFBA97"/>
          <bgColor rgb="FFFFE6E6"/>
        </patternFill>
      </fill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FF66"/>
          <bgColor rgb="FF66FF66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CCFF"/>
          <bgColor rgb="FF66CCFF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FF66"/>
          <bgColor rgb="FF66FF66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66CCFF"/>
          <bgColor rgb="FF66CCFF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 style="medium">
          <color auto="1"/>
        </left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000000"/>
          <bgColor rgb="FFADD7F1"/>
        </patternFill>
      </fill>
      <border diagonalUp="0" diagonalDown="0">
        <left style="thin">
          <color rgb="FF000000"/>
        </left>
        <right/>
        <top style="thin">
          <color rgb="FF95B3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000000"/>
          <bgColor rgb="FFADD7F1"/>
        </patternFill>
      </fill>
      <border diagonalUp="0" diagonalDown="0">
        <left/>
        <right/>
        <top style="thin">
          <color rgb="FF95B3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rgb="FF000000"/>
          <bgColor rgb="FFADD7F1"/>
        </patternFill>
      </fill>
      <border diagonalUp="0" diagonalDown="0">
        <left/>
        <right/>
        <top style="thin">
          <color rgb="FF95B3D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onsolas"/>
        <scheme val="none"/>
      </font>
      <numFmt numFmtId="30" formatCode="@"/>
      <fill>
        <patternFill patternType="solid">
          <fgColor indexed="64"/>
          <bgColor rgb="FFADD7F1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rgb="FF000000"/>
        </left>
        <right style="thin">
          <color rgb="FF000000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0" formatCode="General"/>
      <fill>
        <patternFill patternType="solid">
          <fgColor theme="1"/>
          <bgColor theme="1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border diagonalUp="0" diagonalDown="0" outline="0">
        <left/>
        <right style="thin">
          <color theme="1"/>
        </right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30" formatCode="@"/>
      <fill>
        <patternFill patternType="solid">
          <fgColor indexed="64"/>
          <bgColor rgb="FF3ED60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theme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nsolas"/>
        <scheme val="none"/>
      </font>
      <numFmt numFmtId="0" formatCode="General"/>
      <fill>
        <patternFill patternType="solid">
          <fgColor indexed="64"/>
          <bgColor rgb="FFADD7F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nsolas"/>
        <scheme val="none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scheme val="none"/>
      </font>
      <numFmt numFmtId="30" formatCode="@"/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colors>
    <mruColors>
      <color rgb="FF1D26D9"/>
      <color rgb="FFD8ECF8"/>
      <color rgb="FF76FC68"/>
      <color rgb="FF3ED600"/>
      <color rgb="FFADD7F1"/>
      <color rgb="FF6CB529"/>
      <color rgb="FF86C4EA"/>
      <color rgb="FF20D91B"/>
      <color rgb="FFFFCC66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550332</xdr:colOff>
      <xdr:row>2</xdr:row>
      <xdr:rowOff>19059</xdr:rowOff>
    </xdr:from>
    <xdr:to>
      <xdr:col>14</xdr:col>
      <xdr:colOff>433917</xdr:colOff>
      <xdr:row>9</xdr:row>
      <xdr:rowOff>7</xdr:rowOff>
    </xdr:to>
    <xdr:sp macro="" textlink="">
      <xdr:nvSpPr>
        <xdr:cNvPr id="2" name="Virage 1"/>
        <xdr:cNvSpPr/>
      </xdr:nvSpPr>
      <xdr:spPr>
        <a:xfrm rot="5400000">
          <a:off x="7560733" y="607491"/>
          <a:ext cx="1780115" cy="2084918"/>
        </a:xfrm>
        <a:prstGeom prst="bentArrow">
          <a:avLst>
            <a:gd name="adj1" fmla="val 12398"/>
            <a:gd name="adj2" fmla="val 14453"/>
            <a:gd name="adj3" fmla="val 16406"/>
            <a:gd name="adj4" fmla="val 83594"/>
          </a:avLst>
        </a:prstGeom>
        <a:gradFill flip="none" rotWithShape="1">
          <a:gsLst>
            <a:gs pos="0">
              <a:srgbClr val="1EE2B3"/>
            </a:gs>
            <a:gs pos="39000">
              <a:srgbClr val="1EE2B3">
                <a:alpha val="38000"/>
              </a:srgbClr>
            </a:gs>
            <a:gs pos="100000">
              <a:srgbClr val="1EE2B3"/>
            </a:gs>
          </a:gsLst>
          <a:lin ang="0" scaled="1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443442</xdr:colOff>
      <xdr:row>5</xdr:row>
      <xdr:rowOff>202141</xdr:rowOff>
    </xdr:from>
    <xdr:to>
      <xdr:col>4</xdr:col>
      <xdr:colOff>487893</xdr:colOff>
      <xdr:row>8</xdr:row>
      <xdr:rowOff>228598</xdr:rowOff>
    </xdr:to>
    <xdr:sp macro="" textlink="">
      <xdr:nvSpPr>
        <xdr:cNvPr id="3" name="Flèche vers le bas 2"/>
        <xdr:cNvSpPr/>
      </xdr:nvSpPr>
      <xdr:spPr>
        <a:xfrm>
          <a:off x="2148417" y="2069041"/>
          <a:ext cx="1511301" cy="750357"/>
        </a:xfrm>
        <a:prstGeom prst="downArrow">
          <a:avLst>
            <a:gd name="adj1" fmla="val 36846"/>
            <a:gd name="adj2" fmla="val 50000"/>
          </a:avLst>
        </a:prstGeom>
        <a:gradFill flip="none" rotWithShape="1">
          <a:gsLst>
            <a:gs pos="0">
              <a:srgbClr val="20D91B"/>
            </a:gs>
            <a:gs pos="67000">
              <a:srgbClr val="20D91B">
                <a:alpha val="24000"/>
              </a:srgbClr>
            </a:gs>
            <a:gs pos="100000">
              <a:srgbClr val="20D91B">
                <a:alpha val="72000"/>
              </a:srgbClr>
            </a:gs>
          </a:gsLst>
          <a:lin ang="5400000" scaled="1"/>
          <a:tileRect/>
        </a:gra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71437</xdr:colOff>
      <xdr:row>4</xdr:row>
      <xdr:rowOff>0</xdr:rowOff>
    </xdr:from>
    <xdr:to>
      <xdr:col>2</xdr:col>
      <xdr:colOff>535781</xdr:colOff>
      <xdr:row>6</xdr:row>
      <xdr:rowOff>0</xdr:rowOff>
    </xdr:to>
    <xdr:sp macro="" textlink="">
      <xdr:nvSpPr>
        <xdr:cNvPr id="2" name="Flèche vers le bas 1"/>
        <xdr:cNvSpPr/>
      </xdr:nvSpPr>
      <xdr:spPr>
        <a:xfrm>
          <a:off x="909637" y="1419225"/>
          <a:ext cx="464344" cy="466725"/>
        </a:xfrm>
        <a:prstGeom prst="downArrow">
          <a:avLst/>
        </a:prstGeom>
        <a:solidFill>
          <a:srgbClr val="6CB52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id="6" name="Tableau20" displayName="Tableau20" ref="B10:U294" totalsRowShown="0" headerRowDxfId="127" dataDxfId="126" tableBorderDxfId="125">
  <autoFilter ref="B10:U294"/>
  <tableColumns count="20">
    <tableColumn id="1" name="VK" dataDxfId="124"/>
    <tableColumn id="3" name="ISO" dataDxfId="123"/>
    <tableColumn id="4" name="Modif#" dataDxfId="122"/>
    <tableColumn id="5" name="Char0" dataDxfId="121"/>
    <tableColumn id="6" name="Char1" dataDxfId="120"/>
    <tableColumn id="7" name="Char2" dataDxfId="119"/>
    <tableColumn id="8" name="Char3" dataDxfId="118"/>
    <tableColumn id="9" name="Char4" dataDxfId="117"/>
    <tableColumn id="10" name="Char5" dataDxfId="116"/>
    <tableColumn id="11" name="Char6" dataDxfId="115"/>
    <tableColumn id="12" name="Char7" dataDxfId="114"/>
    <tableColumn id="13" name="Char8" dataDxfId="113"/>
    <tableColumn id="14" name="Char9" dataDxfId="112"/>
    <tableColumn id="15" name="Char10" dataDxfId="111"/>
    <tableColumn id="16" name="Char11" dataDxfId="110"/>
    <tableColumn id="17" name="Char12" dataDxfId="109"/>
    <tableColumn id="18" name="Char13" dataDxfId="108"/>
    <tableColumn id="19" name="Char14" dataDxfId="107"/>
    <tableColumn id="20" name="Char15" dataDxfId="106"/>
    <tableColumn id="21" name=" EOL" dataDxfId="105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Tableau2" displayName="Tableau2" ref="B8:AN145" totalsRowShown="0" headerRowDxfId="104" tableBorderDxfId="103" headerRowCellStyle="Normal 2">
  <autoFilter ref="B8:AN145"/>
  <tableColumns count="39">
    <tableColumn id="1" name="ISO" dataDxfId="102" dataCellStyle="Normal 2"/>
    <tableColumn id="2" name="." dataDxfId="101"/>
    <tableColumn id="3" name="SC" dataDxfId="100"/>
    <tableColumn id="4" name="VK" dataDxfId="99"/>
    <tableColumn id="5" name="LOCK" dataDxfId="98" dataCellStyle="Normal 2"/>
    <tableColumn id="6" name="0" dataDxfId="97" dataCellStyle="Normal 2"/>
    <tableColumn id="7" name="1" dataDxfId="96" dataCellStyle="Normal 2"/>
    <tableColumn id="8" name="2" dataDxfId="95" dataCellStyle="Normal 2"/>
    <tableColumn id="9" name="3" dataDxfId="94" dataCellStyle="Normal 2"/>
    <tableColumn id="10" name="4" dataDxfId="93" dataCellStyle="Normal 2"/>
    <tableColumn id="11" name="5" dataDxfId="92" dataCellStyle="Normal 2"/>
    <tableColumn id="12" name="6" dataDxfId="91" dataCellStyle="Normal 2"/>
    <tableColumn id="13" name="7" dataDxfId="90" dataCellStyle="Normal 2"/>
    <tableColumn id="14" name="8" dataDxfId="89"/>
    <tableColumn id="15" name="9" dataDxfId="88"/>
    <tableColumn id="16" name="10" dataDxfId="87"/>
    <tableColumn id="17" name="11" dataDxfId="86"/>
    <tableColumn id="18" name="12" dataDxfId="85" dataCellStyle="Normal 2"/>
    <tableColumn id="19" name="13" dataDxfId="84" dataCellStyle="Normal 2"/>
    <tableColumn id="20" name="14" dataDxfId="83" dataCellStyle="Normal 2"/>
    <tableColumn id="21" name="15" dataDxfId="82" dataCellStyle="Normal 2"/>
    <tableColumn id="22" name="16" dataDxfId="81"/>
    <tableColumn id="23" name="17" dataDxfId="80"/>
    <tableColumn id="24" name="18" dataDxfId="79"/>
    <tableColumn id="25" name="19" dataDxfId="78"/>
    <tableColumn id="26" name="20" dataDxfId="77"/>
    <tableColumn id="27" name="21" dataDxfId="76"/>
    <tableColumn id="28" name="22" dataDxfId="75"/>
    <tableColumn id="29" name="23" dataDxfId="74"/>
    <tableColumn id="30" name="24" dataDxfId="73" dataCellStyle="Normal 2"/>
    <tableColumn id="31" name="25" dataDxfId="72" dataCellStyle="Normal 2"/>
    <tableColumn id="32" name="26" dataDxfId="71" dataCellStyle="Normal 2"/>
    <tableColumn id="33" name="27" dataDxfId="70" dataCellStyle="Normal 2"/>
    <tableColumn id="34" name="28" dataDxfId="69" dataCellStyle="Normal 2"/>
    <tableColumn id="35" name="29" dataDxfId="68" dataCellStyle="Normal 2"/>
    <tableColumn id="36" name="30" dataDxfId="67" dataCellStyle="Normal 2"/>
    <tableColumn id="37" name="31" dataDxfId="66" dataCellStyle="Normal 2"/>
    <tableColumn id="38" name="32" dataDxfId="65" dataCellStyle="Normal 2"/>
    <tableColumn id="39" name="33" dataDxfId="64" dataCellStyle="Normal 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leau1" displayName="Tableau1" ref="B8:AO144" totalsRowShown="0" headerRowDxfId="63" tableBorderDxfId="62" headerRowCellStyle="Normal 2">
  <autoFilter ref="B8:AO144"/>
  <tableColumns count="40">
    <tableColumn id="1" name="ISO_#" dataDxfId="61" dataCellStyle="Normal 2"/>
    <tableColumn id="2" name="Filter" dataDxfId="60" dataCellStyle="Normal 2"/>
    <tableColumn id="3" name="SCode" dataDxfId="59" dataCellStyle="Normal 2"/>
    <tableColumn id="4" name="// VirtualKey" dataDxfId="58" dataCellStyle="Normal 2"/>
    <tableColumn id="5" name="Attrib" dataDxfId="57" dataCellStyle="Normal 2"/>
    <tableColumn id="6" name="0" dataDxfId="56" dataCellStyle="Normal 2"/>
    <tableColumn id="7" name="1" dataDxfId="55" dataCellStyle="Normal 2"/>
    <tableColumn id="8" name="2" dataDxfId="54" dataCellStyle="Normal 2"/>
    <tableColumn id="9" name="3" dataDxfId="53" dataCellStyle="Normal 2"/>
    <tableColumn id="10" name="4" dataDxfId="52" dataCellStyle="Normal 2"/>
    <tableColumn id="11" name="5" dataDxfId="51" dataCellStyle="Normal 2"/>
    <tableColumn id="12" name="6" dataDxfId="50" dataCellStyle="Normal 2"/>
    <tableColumn id="13" name="7" dataDxfId="49" dataCellStyle="Normal 2"/>
    <tableColumn id="14" name="8" dataDxfId="48"/>
    <tableColumn id="15" name="9" dataDxfId="47"/>
    <tableColumn id="16" name="10" dataDxfId="46"/>
    <tableColumn id="17" name="11" dataDxfId="45"/>
    <tableColumn id="18" name="12" dataDxfId="44" dataCellStyle="Normal 2"/>
    <tableColumn id="19" name="13" dataDxfId="43" dataCellStyle="Normal 2"/>
    <tableColumn id="20" name="14" dataDxfId="42" dataCellStyle="Normal 2"/>
    <tableColumn id="21" name="15" dataDxfId="41" dataCellStyle="Normal 2"/>
    <tableColumn id="22" name="16" dataDxfId="40"/>
    <tableColumn id="23" name="17" dataDxfId="39"/>
    <tableColumn id="24" name="18" dataDxfId="38"/>
    <tableColumn id="25" name="19" dataDxfId="37"/>
    <tableColumn id="26" name="20" dataDxfId="36"/>
    <tableColumn id="27" name="21" dataDxfId="35"/>
    <tableColumn id="28" name="22" dataDxfId="34"/>
    <tableColumn id="29" name="23" dataDxfId="33"/>
    <tableColumn id="30" name="24" dataDxfId="32" dataCellStyle="Normal 2"/>
    <tableColumn id="31" name="25" dataDxfId="31" dataCellStyle="Normal 2"/>
    <tableColumn id="32" name="26" dataDxfId="30" dataCellStyle="Normal 2"/>
    <tableColumn id="33" name="27" dataDxfId="29" dataCellStyle="Normal 2"/>
    <tableColumn id="34" name="28" dataDxfId="28" dataCellStyle="Normal 2"/>
    <tableColumn id="35" name="29" dataDxfId="27" dataCellStyle="Normal 2"/>
    <tableColumn id="36" name="30" dataDxfId="26" dataCellStyle="Normal 2"/>
    <tableColumn id="37" name="31" dataDxfId="25" dataCellStyle="Normal 2"/>
    <tableColumn id="38" name="32" dataDxfId="24" dataCellStyle="Normal 2"/>
    <tableColumn id="39" name="33" dataDxfId="23" dataCellStyle="Normal 2"/>
    <tableColumn id="40" name="     //" dataDxfId="22" dataCellStyle="Normal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9" name="Tableau2010" displayName="Tableau2010" ref="B10:U294" totalsRowShown="0" headerRowDxfId="21" tableBorderDxfId="20">
  <autoFilter ref="B10:U294"/>
  <tableColumns count="20">
    <tableColumn id="1" name="|VirtualKey" dataDxfId="19" dataCellStyle="Normal 2">
      <calculatedColumnFormula>IF(ISBLANK(Sequences!B11),"{"&amp;IF(LEN(VLOOKUP(Sequences!$C11,Allocs!$B$9:$AN$145,4,0))=1,"'","")&amp;VLOOKUP(Sequences!$C11,Allocs!$B$9:$AN$145,4,0)&amp;IF(LEN(VLOOKUP(Sequences!$C11,Allocs!$B$9:$AN$145,4,0))=1,"'        ",""),IF(LEN(Sequences!B11)&gt;15,Sequences!B11,Sequences!B11&amp;REPT(" ",15-LEN(Sequences!B11))))</calculatedColumnFormula>
    </tableColumn>
    <tableColumn id="3" name="|ISO_#" dataDxfId="18" dataCellStyle="Normal 2">
      <calculatedColumnFormula>IF(ISBLANK(Sequences!C11),"","/*"&amp;Sequences!C11&amp;"*/")</calculatedColumnFormula>
    </tableColumn>
    <tableColumn id="4" name="|Modif#" dataDxfId="17">
      <calculatedColumnFormula>IF(ISBLANK(Sequences!D11),"",","&amp;Sequences!D11)</calculatedColumnFormula>
    </tableColumn>
    <tableColumn id="5" name="|Char0" dataDxfId="16" dataCellStyle="Normal 2">
      <calculatedColumnFormula>IF(Sequences!E11="",IF(LEFT($B11)="/","",",NONE"),IF(LEN(Sequences!E11)=4,",0x"&amp;LOWER(Sequences!E11),",'"&amp;Sequences!E11&amp;"'"))</calculatedColumnFormula>
    </tableColumn>
    <tableColumn id="6" name="|Char1" dataDxfId="15" dataCellStyle="Normal 2">
      <calculatedColumnFormula>IF(Sequences!F11="",IF(LEFT($B11)="/","",",NONE"),IF(LEN(Sequences!F11)=4,",0x"&amp;LOWER(Sequences!F11),",'"&amp;Sequences!F11&amp;"'"))</calculatedColumnFormula>
    </tableColumn>
    <tableColumn id="7" name="|Char2" dataDxfId="14" dataCellStyle="Normal 2">
      <calculatedColumnFormula>IF(Sequences!G11="",IF(LEFT($B11)="/","",",NONE"),IF(LEN(Sequences!G11)=4,",0x"&amp;LOWER(Sequences!G11),",'"&amp;Sequences!G11&amp;"'"))</calculatedColumnFormula>
    </tableColumn>
    <tableColumn id="8" name="|Char3" dataDxfId="13" dataCellStyle="Normal 2">
      <calculatedColumnFormula>IF(Sequences!H11="",IF(LEFT($B11)="/","",",NONE"),IF(LEN(Sequences!H11)=4,",0x"&amp;LOWER(Sequences!H11),",'"&amp;Sequences!H11&amp;"'"))</calculatedColumnFormula>
    </tableColumn>
    <tableColumn id="9" name="|Char4" dataDxfId="12" dataCellStyle="Normal 2">
      <calculatedColumnFormula>IF(Sequences!I11="",IF(LEFT($B11)="/","",",NONE"),IF(LEN(Sequences!I11)=4,",0x"&amp;LOWER(Sequences!I11),",'"&amp;Sequences!I11&amp;"'"))</calculatedColumnFormula>
    </tableColumn>
    <tableColumn id="10" name="|Char5" dataDxfId="11" dataCellStyle="Normal 2">
      <calculatedColumnFormula>IF(Sequences!J11="",IF(LEFT($B11)="/","",",NONE"),IF(LEN(Sequences!J11)=4,",0x"&amp;LOWER(Sequences!J11),",'"&amp;Sequences!J11&amp;"'"))</calculatedColumnFormula>
    </tableColumn>
    <tableColumn id="11" name="|Char6" dataDxfId="10" dataCellStyle="Normal 2">
      <calculatedColumnFormula>IF(Sequences!K11="",IF(LEFT($B11)="/","",",NONE"),IF(LEN(Sequences!K11)=4,",0x"&amp;LOWER(Sequences!K11),",'"&amp;Sequences!K11&amp;"'"))</calculatedColumnFormula>
    </tableColumn>
    <tableColumn id="12" name="|Char7" dataDxfId="9" dataCellStyle="Normal 2">
      <calculatedColumnFormula>IF(Sequences!L11="",IF(LEFT($B11)="/","",",NONE"),IF(LEN(Sequences!L11)=4,",0x"&amp;LOWER(Sequences!L11),",'"&amp;Sequences!L11&amp;"'"))</calculatedColumnFormula>
    </tableColumn>
    <tableColumn id="13" name="|Char8" dataDxfId="8" dataCellStyle="Normal 2">
      <calculatedColumnFormula>IF(Sequences!M11="",IF(LEFT($B11)="/","",",NONE"),IF(LEN(Sequences!M11)=4,",0x"&amp;LOWER(Sequences!M11),",'"&amp;Sequences!M11&amp;"'"))</calculatedColumnFormula>
    </tableColumn>
    <tableColumn id="14" name="|Char9" dataDxfId="7" dataCellStyle="Normal 2">
      <calculatedColumnFormula>IF(Sequences!N11="",IF(LEFT($B11)="/","",",NONE"),IF(LEN(Sequences!N11)=4,",0x"&amp;LOWER(Sequences!N11),",'"&amp;Sequences!N11&amp;"'"))</calculatedColumnFormula>
    </tableColumn>
    <tableColumn id="15" name="|Char10" dataDxfId="6" dataCellStyle="Normal 2">
      <calculatedColumnFormula>IF(Sequences!O11="",IF(LEFT($B11)="/","",",NONE"),IF(LEN(Sequences!O11)=4,",0x"&amp;LOWER(Sequences!O11),",'"&amp;Sequences!O11&amp;"'"))</calculatedColumnFormula>
    </tableColumn>
    <tableColumn id="16" name="|Char11" dataDxfId="5" dataCellStyle="Normal 2">
      <calculatedColumnFormula>IF(Sequences!P11="",IF(LEFT($B11)="/","",",NONE"),IF(LEN(Sequences!P11)=4,",0x"&amp;LOWER(Sequences!P11),",'"&amp;Sequences!P11&amp;"'"))</calculatedColumnFormula>
    </tableColumn>
    <tableColumn id="17" name="|Char12" dataDxfId="4" dataCellStyle="Normal 2">
      <calculatedColumnFormula>IF(Sequences!Q11="",IF(LEFT($B11)="/","",",NONE"),IF(LEN(Sequences!Q11)=4,",0x"&amp;LOWER(Sequences!Q11),",'"&amp;Sequences!Q11&amp;"'"))</calculatedColumnFormula>
    </tableColumn>
    <tableColumn id="18" name="|Char13" dataDxfId="3" dataCellStyle="Normal 2">
      <calculatedColumnFormula>IF(Sequences!R11="",IF(LEFT($B11)="/","",",NONE"),IF(LEN(Sequences!R11)=4,",0x"&amp;LOWER(Sequences!R11),",'"&amp;Sequences!R11&amp;"'"))</calculatedColumnFormula>
    </tableColumn>
    <tableColumn id="19" name="|Char14" dataDxfId="2" dataCellStyle="Normal 2">
      <calculatedColumnFormula>IF(Sequences!S11="",IF(LEFT($B11)="/","",",NONE"),IF(LEN(Sequences!S11)=4,",0x"&amp;LOWER(Sequences!S11),",'"&amp;Sequences!S11&amp;"'"))</calculatedColumnFormula>
    </tableColumn>
    <tableColumn id="20" name="|Char15" dataDxfId="1" dataCellStyle="Normal 2">
      <calculatedColumnFormula>IF(Sequences!T11="",IF(LEFT($B11)="/","",",NONE"),IF(LEN(Sequences!T11)=4,",0x"&amp;LOWER(Sequences!T11),",'"&amp;Sequences!T11&amp;"'"))</calculatedColumnFormula>
    </tableColumn>
    <tableColumn id="21" name="| EOL" dataDxfId="0" dataCellStyle="Normal 2">
      <calculatedColumnFormula>IF(ISBLANK(Sequences!U11),"",Sequences!U11)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296"/>
  <sheetViews>
    <sheetView tabSelected="1" zoomScaleNormal="100" workbookViewId="0"/>
  </sheetViews>
  <sheetFormatPr baseColWidth="10" defaultRowHeight="18"/>
  <cols>
    <col min="1" max="1" width="1.796875" style="42" customWidth="1"/>
    <col min="2" max="2" width="16.09765625" style="2" customWidth="1"/>
    <col min="3" max="3" width="9.59765625" style="2" customWidth="1"/>
    <col min="4" max="20" width="5.796875" style="2" customWidth="1"/>
    <col min="21" max="38" width="5.59765625" style="2" customWidth="1"/>
    <col min="39" max="16384" width="11.19921875" style="2"/>
  </cols>
  <sheetData>
    <row r="1" spans="1:38" ht="26.25">
      <c r="A1" s="267" t="s">
        <v>1216</v>
      </c>
      <c r="B1" s="1"/>
      <c r="C1" s="1"/>
      <c r="D1" s="267"/>
      <c r="E1" s="267" t="s">
        <v>1217</v>
      </c>
      <c r="N1" s="13"/>
      <c r="O1" s="13"/>
      <c r="P1" s="13"/>
      <c r="Q1" s="13"/>
      <c r="R1" s="13"/>
      <c r="S1" s="13"/>
      <c r="T1" s="1"/>
      <c r="U1" s="1"/>
    </row>
    <row r="2" spans="1:38" ht="55.5" customHeight="1" thickBot="1">
      <c r="A2" s="14"/>
      <c r="B2" s="264" t="s">
        <v>1149</v>
      </c>
      <c r="C2" s="1"/>
      <c r="D2" s="1"/>
      <c r="N2" s="13"/>
      <c r="O2" s="13"/>
      <c r="P2" s="13"/>
      <c r="Q2" s="13"/>
      <c r="R2" s="13"/>
      <c r="S2" s="13"/>
      <c r="T2" s="1"/>
      <c r="U2" s="1"/>
    </row>
    <row r="3" spans="1:38" ht="27" thickTop="1" thickBot="1">
      <c r="A3" s="2"/>
      <c r="B3" s="215" t="s">
        <v>1169</v>
      </c>
      <c r="E3" s="228" t="s">
        <v>247</v>
      </c>
      <c r="F3" s="229" t="s">
        <v>249</v>
      </c>
      <c r="G3" s="229" t="s">
        <v>247</v>
      </c>
      <c r="H3" s="229" t="s">
        <v>249</v>
      </c>
      <c r="I3" s="229" t="s">
        <v>246</v>
      </c>
      <c r="J3" s="229" t="s">
        <v>249</v>
      </c>
      <c r="K3" s="230" t="s">
        <v>246</v>
      </c>
    </row>
    <row r="4" spans="1:38" ht="19.5" thickTop="1">
      <c r="A4" s="4"/>
      <c r="B4" s="5"/>
      <c r="C4" s="5"/>
      <c r="E4" s="33" t="s">
        <v>837</v>
      </c>
    </row>
    <row r="5" spans="1:38" ht="18.75">
      <c r="A5" s="2"/>
      <c r="B5" s="220" t="s">
        <v>949</v>
      </c>
      <c r="D5" s="105" t="s">
        <v>838</v>
      </c>
      <c r="E5" s="166">
        <v>0</v>
      </c>
      <c r="F5" s="128">
        <v>1</v>
      </c>
      <c r="G5" s="129">
        <v>2</v>
      </c>
      <c r="H5" s="130">
        <v>3</v>
      </c>
      <c r="I5" s="166">
        <v>4</v>
      </c>
      <c r="J5" s="131">
        <v>5</v>
      </c>
      <c r="K5" s="132">
        <v>6</v>
      </c>
      <c r="L5" s="133">
        <v>7</v>
      </c>
      <c r="M5" s="167">
        <v>8</v>
      </c>
      <c r="N5" s="134">
        <v>9</v>
      </c>
      <c r="O5" s="135">
        <v>10</v>
      </c>
      <c r="P5" s="136">
        <v>11</v>
      </c>
      <c r="Q5" s="168">
        <v>12</v>
      </c>
      <c r="R5" s="137">
        <v>13</v>
      </c>
      <c r="S5" s="138">
        <v>14</v>
      </c>
      <c r="T5" s="139">
        <v>15</v>
      </c>
      <c r="U5" s="169">
        <v>16</v>
      </c>
      <c r="V5" s="170">
        <v>17</v>
      </c>
      <c r="W5" s="171">
        <v>18</v>
      </c>
      <c r="X5" s="140">
        <v>19</v>
      </c>
      <c r="Y5" s="169">
        <v>20</v>
      </c>
      <c r="Z5" s="141">
        <v>21</v>
      </c>
      <c r="AA5" s="171">
        <v>22</v>
      </c>
      <c r="AB5" s="172">
        <v>23</v>
      </c>
      <c r="AC5" s="166">
        <v>24</v>
      </c>
      <c r="AD5" s="173">
        <v>25</v>
      </c>
      <c r="AE5" s="166">
        <v>26</v>
      </c>
      <c r="AF5" s="173">
        <v>27</v>
      </c>
      <c r="AG5" s="166">
        <v>28</v>
      </c>
      <c r="AH5" s="173">
        <v>29</v>
      </c>
      <c r="AI5" s="166">
        <v>30</v>
      </c>
      <c r="AJ5" s="173">
        <v>31</v>
      </c>
      <c r="AK5" s="174">
        <v>32</v>
      </c>
      <c r="AL5" s="175">
        <v>33</v>
      </c>
    </row>
    <row r="6" spans="1:38" ht="19.5" thickBot="1">
      <c r="A6" s="2"/>
      <c r="B6" s="221" t="s">
        <v>1173</v>
      </c>
      <c r="C6" s="268"/>
      <c r="D6" s="106" t="s">
        <v>256</v>
      </c>
      <c r="E6" s="160" t="s">
        <v>368</v>
      </c>
      <c r="F6" s="92" t="s">
        <v>369</v>
      </c>
      <c r="G6" s="85" t="s">
        <v>372</v>
      </c>
      <c r="H6" s="93" t="s">
        <v>373</v>
      </c>
      <c r="I6" s="160" t="s">
        <v>370</v>
      </c>
      <c r="J6" s="92" t="s">
        <v>371</v>
      </c>
      <c r="K6" s="85" t="s">
        <v>378</v>
      </c>
      <c r="L6" s="93" t="s">
        <v>379</v>
      </c>
      <c r="M6" s="65" t="s">
        <v>374</v>
      </c>
      <c r="N6" s="94" t="s">
        <v>375</v>
      </c>
      <c r="O6" s="95" t="s">
        <v>380</v>
      </c>
      <c r="P6" s="96" t="s">
        <v>381</v>
      </c>
      <c r="Q6" s="64" t="s">
        <v>600</v>
      </c>
      <c r="R6" s="48" t="s">
        <v>601</v>
      </c>
      <c r="S6" s="104" t="s">
        <v>602</v>
      </c>
      <c r="T6" s="49" t="s">
        <v>603</v>
      </c>
      <c r="U6" s="161" t="s">
        <v>382</v>
      </c>
      <c r="V6" s="162" t="s">
        <v>383</v>
      </c>
      <c r="W6" s="63" t="s">
        <v>384</v>
      </c>
      <c r="X6" s="50" t="s">
        <v>385</v>
      </c>
      <c r="Y6" s="62" t="s">
        <v>376</v>
      </c>
      <c r="Z6" s="51" t="s">
        <v>377</v>
      </c>
      <c r="AA6" s="163" t="s">
        <v>386</v>
      </c>
      <c r="AB6" s="164" t="s">
        <v>387</v>
      </c>
      <c r="AC6" s="160" t="s">
        <v>394</v>
      </c>
      <c r="AD6" s="165" t="s">
        <v>395</v>
      </c>
      <c r="AE6" s="160" t="s">
        <v>396</v>
      </c>
      <c r="AF6" s="165" t="s">
        <v>397</v>
      </c>
      <c r="AG6" s="160" t="s">
        <v>390</v>
      </c>
      <c r="AH6" s="165" t="s">
        <v>391</v>
      </c>
      <c r="AI6" s="160" t="s">
        <v>388</v>
      </c>
      <c r="AJ6" s="165" t="s">
        <v>389</v>
      </c>
      <c r="AK6" s="99" t="s">
        <v>392</v>
      </c>
      <c r="AL6" s="100" t="s">
        <v>393</v>
      </c>
    </row>
    <row r="7" spans="1:38" ht="18.75">
      <c r="A7" s="2"/>
      <c r="C7" s="5"/>
    </row>
    <row r="8" spans="1:38" ht="18.75">
      <c r="A8" s="2"/>
      <c r="B8" s="5"/>
      <c r="C8" s="9"/>
      <c r="D8" s="8"/>
      <c r="E8" s="8"/>
      <c r="F8" s="8"/>
      <c r="G8" s="7"/>
      <c r="H8" s="7"/>
      <c r="I8" s="7"/>
      <c r="J8" s="7"/>
      <c r="M8" s="7"/>
      <c r="O8" s="1"/>
      <c r="P8" s="1"/>
    </row>
    <row r="9" spans="1:38" ht="18.75">
      <c r="B9" s="265" t="s">
        <v>1170</v>
      </c>
      <c r="C9" s="3"/>
      <c r="D9" s="3"/>
      <c r="H9" s="34"/>
    </row>
    <row r="10" spans="1:38" s="6" customFormat="1" ht="18.75">
      <c r="A10" s="23"/>
      <c r="B10" s="260" t="s">
        <v>1023</v>
      </c>
      <c r="C10" s="261" t="s">
        <v>952</v>
      </c>
      <c r="D10" s="261" t="s">
        <v>1151</v>
      </c>
      <c r="E10" s="262" t="s">
        <v>1152</v>
      </c>
      <c r="F10" s="262" t="s">
        <v>1153</v>
      </c>
      <c r="G10" s="262" t="s">
        <v>1154</v>
      </c>
      <c r="H10" s="262" t="s">
        <v>1155</v>
      </c>
      <c r="I10" s="262" t="s">
        <v>1156</v>
      </c>
      <c r="J10" s="262" t="s">
        <v>1157</v>
      </c>
      <c r="K10" s="262" t="s">
        <v>1158</v>
      </c>
      <c r="L10" s="262" t="s">
        <v>1159</v>
      </c>
      <c r="M10" s="262" t="s">
        <v>1160</v>
      </c>
      <c r="N10" s="262" t="s">
        <v>1161</v>
      </c>
      <c r="O10" s="262" t="s">
        <v>1162</v>
      </c>
      <c r="P10" s="262" t="s">
        <v>1163</v>
      </c>
      <c r="Q10" s="262" t="s">
        <v>1164</v>
      </c>
      <c r="R10" s="262" t="s">
        <v>1165</v>
      </c>
      <c r="S10" s="262" t="s">
        <v>1166</v>
      </c>
      <c r="T10" s="262" t="s">
        <v>1167</v>
      </c>
      <c r="U10" s="263" t="s">
        <v>1168</v>
      </c>
    </row>
    <row r="11" spans="1:38" ht="18.75">
      <c r="A11" s="219"/>
      <c r="B11" s="72"/>
      <c r="C11" s="73" t="s">
        <v>953</v>
      </c>
      <c r="D11" s="129">
        <v>2</v>
      </c>
      <c r="E11" s="30" t="s">
        <v>332</v>
      </c>
      <c r="F11" s="30" t="s">
        <v>319</v>
      </c>
      <c r="G11" s="30" t="s">
        <v>297</v>
      </c>
      <c r="H11" s="30" t="s">
        <v>333</v>
      </c>
      <c r="I11" s="30" t="s">
        <v>319</v>
      </c>
      <c r="J11" s="30" t="s">
        <v>331</v>
      </c>
      <c r="K11" s="30" t="s">
        <v>324</v>
      </c>
      <c r="L11" s="30" t="s">
        <v>293</v>
      </c>
      <c r="M11" s="30" t="s">
        <v>346</v>
      </c>
      <c r="N11" s="30" t="s">
        <v>32</v>
      </c>
      <c r="O11" s="30" t="s">
        <v>322</v>
      </c>
      <c r="P11" s="30" t="s">
        <v>324</v>
      </c>
      <c r="Q11" s="30"/>
      <c r="R11" s="30"/>
      <c r="S11" s="26"/>
      <c r="T11" s="26"/>
      <c r="U11" s="36" t="s">
        <v>276</v>
      </c>
      <c r="AJ11" s="6"/>
    </row>
    <row r="12" spans="1:38" ht="18.75">
      <c r="A12" s="219"/>
      <c r="B12" s="74"/>
      <c r="C12" s="75" t="s">
        <v>953</v>
      </c>
      <c r="D12" s="132">
        <v>6</v>
      </c>
      <c r="E12" s="26" t="s">
        <v>343</v>
      </c>
      <c r="F12" s="26" t="s">
        <v>346</v>
      </c>
      <c r="G12" s="26" t="s">
        <v>332</v>
      </c>
      <c r="H12" s="26" t="s">
        <v>319</v>
      </c>
      <c r="I12" s="26" t="s">
        <v>346</v>
      </c>
      <c r="J12" s="26" t="s">
        <v>333</v>
      </c>
      <c r="K12" s="26" t="s">
        <v>322</v>
      </c>
      <c r="L12" s="26" t="s">
        <v>324</v>
      </c>
      <c r="M12" s="26" t="s">
        <v>293</v>
      </c>
      <c r="N12" s="31" t="str">
        <f t="shared" ref="N12:T12" si="0">IF(ISBLANK(E3),"",E3)</f>
        <v>1</v>
      </c>
      <c r="O12" s="31" t="str">
        <f t="shared" si="0"/>
        <v>.</v>
      </c>
      <c r="P12" s="31" t="str">
        <f t="shared" si="0"/>
        <v>1</v>
      </c>
      <c r="Q12" s="31" t="str">
        <f t="shared" si="0"/>
        <v>.</v>
      </c>
      <c r="R12" s="31" t="str">
        <f t="shared" si="0"/>
        <v>0</v>
      </c>
      <c r="S12" s="31" t="str">
        <f t="shared" si="0"/>
        <v>.</v>
      </c>
      <c r="T12" s="31" t="str">
        <f t="shared" si="0"/>
        <v>0</v>
      </c>
      <c r="U12" s="36" t="s">
        <v>276</v>
      </c>
      <c r="AJ12" s="6"/>
    </row>
    <row r="13" spans="1:38" ht="18.75">
      <c r="A13" s="219"/>
      <c r="B13" s="142"/>
      <c r="C13" s="143" t="s">
        <v>956</v>
      </c>
      <c r="D13" s="167">
        <v>8</v>
      </c>
      <c r="E13" s="30" t="s">
        <v>288</v>
      </c>
      <c r="F13" s="26" t="s">
        <v>298</v>
      </c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36" t="s">
        <v>276</v>
      </c>
      <c r="AJ13" s="6"/>
    </row>
    <row r="14" spans="1:38" ht="18.75">
      <c r="A14" s="219"/>
      <c r="B14" s="142"/>
      <c r="C14" s="143" t="s">
        <v>957</v>
      </c>
      <c r="D14" s="167">
        <v>8</v>
      </c>
      <c r="E14" s="26" t="s">
        <v>349</v>
      </c>
      <c r="F14" s="26" t="s">
        <v>287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36" t="s">
        <v>276</v>
      </c>
      <c r="AJ14" s="6"/>
    </row>
    <row r="15" spans="1:38" ht="18.75">
      <c r="A15" s="222"/>
      <c r="B15" s="142"/>
      <c r="C15" s="143" t="s">
        <v>958</v>
      </c>
      <c r="D15" s="167">
        <v>8</v>
      </c>
      <c r="E15" s="26" t="s">
        <v>347</v>
      </c>
      <c r="F15" s="26" t="s">
        <v>302</v>
      </c>
      <c r="G15" s="26" t="s">
        <v>242</v>
      </c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40" t="s">
        <v>276</v>
      </c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182"/>
      <c r="AK15" s="41"/>
      <c r="AL15" s="41"/>
    </row>
    <row r="16" spans="1:38" ht="18.75">
      <c r="A16" s="222"/>
      <c r="B16" s="82"/>
      <c r="C16" s="183" t="s">
        <v>1193</v>
      </c>
      <c r="D16" s="184" t="s">
        <v>311</v>
      </c>
      <c r="E16" s="39" t="s">
        <v>323</v>
      </c>
      <c r="F16" s="39" t="s">
        <v>319</v>
      </c>
      <c r="G16" s="39" t="s">
        <v>331</v>
      </c>
      <c r="H16" s="39" t="s">
        <v>293</v>
      </c>
      <c r="I16" s="39" t="s">
        <v>246</v>
      </c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40" t="s">
        <v>276</v>
      </c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182"/>
      <c r="AK16" s="41"/>
      <c r="AL16" s="41"/>
    </row>
    <row r="17" spans="1:38" ht="18.75">
      <c r="A17" s="222"/>
      <c r="B17" s="82"/>
      <c r="C17" s="183" t="s">
        <v>1193</v>
      </c>
      <c r="D17" s="185" t="s">
        <v>307</v>
      </c>
      <c r="E17" s="39" t="s">
        <v>323</v>
      </c>
      <c r="F17" s="39" t="s">
        <v>319</v>
      </c>
      <c r="G17" s="39" t="s">
        <v>324</v>
      </c>
      <c r="H17" s="39" t="s">
        <v>331</v>
      </c>
      <c r="I17" s="39" t="s">
        <v>319</v>
      </c>
      <c r="J17" s="39" t="s">
        <v>335</v>
      </c>
      <c r="K17" s="39" t="s">
        <v>338</v>
      </c>
      <c r="L17" s="39" t="s">
        <v>338</v>
      </c>
      <c r="M17" s="39" t="s">
        <v>333</v>
      </c>
      <c r="N17" s="39" t="s">
        <v>287</v>
      </c>
      <c r="O17" s="39" t="s">
        <v>319</v>
      </c>
      <c r="P17" s="39" t="s">
        <v>293</v>
      </c>
      <c r="Q17" s="39" t="s">
        <v>318</v>
      </c>
      <c r="R17" s="39" t="s">
        <v>333</v>
      </c>
      <c r="S17" s="39" t="s">
        <v>319</v>
      </c>
      <c r="T17" s="39" t="s">
        <v>319</v>
      </c>
      <c r="U17" s="40" t="s">
        <v>276</v>
      </c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182"/>
      <c r="AK17" s="41"/>
      <c r="AL17" s="41"/>
    </row>
    <row r="18" spans="1:38" ht="18.75">
      <c r="A18" s="219"/>
      <c r="B18" s="142"/>
      <c r="C18" s="143" t="s">
        <v>974</v>
      </c>
      <c r="D18" s="136">
        <v>11</v>
      </c>
      <c r="E18" s="26" t="s">
        <v>243</v>
      </c>
      <c r="F18" s="26" t="s">
        <v>59</v>
      </c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36" t="s">
        <v>276</v>
      </c>
      <c r="AJ18" s="6"/>
    </row>
    <row r="19" spans="1:38" ht="18.75">
      <c r="A19" s="219"/>
      <c r="B19" s="142"/>
      <c r="C19" s="143" t="s">
        <v>976</v>
      </c>
      <c r="D19" s="135">
        <v>10</v>
      </c>
      <c r="E19" s="39" t="s">
        <v>167</v>
      </c>
      <c r="F19" s="39" t="s">
        <v>3</v>
      </c>
      <c r="G19" s="26" t="s">
        <v>234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36" t="s">
        <v>276</v>
      </c>
      <c r="AJ19" s="6"/>
    </row>
    <row r="20" spans="1:38" ht="18.75">
      <c r="A20" s="219"/>
      <c r="B20" s="142"/>
      <c r="C20" s="143" t="s">
        <v>977</v>
      </c>
      <c r="D20" s="135">
        <v>10</v>
      </c>
      <c r="E20" s="30" t="s">
        <v>3</v>
      </c>
      <c r="F20" s="26" t="s">
        <v>234</v>
      </c>
      <c r="G20" s="26" t="s">
        <v>167</v>
      </c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36" t="s">
        <v>276</v>
      </c>
      <c r="AJ20" s="6"/>
    </row>
    <row r="21" spans="1:38" ht="18.75">
      <c r="A21" s="219"/>
      <c r="B21" s="59"/>
      <c r="C21" s="143" t="s">
        <v>979</v>
      </c>
      <c r="D21" s="130">
        <v>3</v>
      </c>
      <c r="E21" s="39" t="s">
        <v>182</v>
      </c>
      <c r="F21" s="39" t="s">
        <v>179</v>
      </c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36" t="s">
        <v>276</v>
      </c>
      <c r="AJ21" s="6"/>
    </row>
    <row r="22" spans="1:38" ht="18.75">
      <c r="A22" s="219"/>
      <c r="B22" s="59"/>
      <c r="C22" s="143" t="s">
        <v>980</v>
      </c>
      <c r="D22" s="130">
        <v>3</v>
      </c>
      <c r="E22" s="38" t="s">
        <v>179</v>
      </c>
      <c r="F22" s="38" t="s">
        <v>183</v>
      </c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36" t="s">
        <v>276</v>
      </c>
      <c r="AJ22" s="6"/>
    </row>
    <row r="23" spans="1:38" ht="18.75">
      <c r="A23" s="219"/>
      <c r="B23" s="76"/>
      <c r="C23" s="77" t="s">
        <v>970</v>
      </c>
      <c r="D23" s="134">
        <v>9</v>
      </c>
      <c r="E23" s="26" t="s">
        <v>352</v>
      </c>
      <c r="F23" s="26" t="s">
        <v>320</v>
      </c>
      <c r="G23" s="26" t="s">
        <v>293</v>
      </c>
      <c r="H23" s="26" t="s">
        <v>338</v>
      </c>
      <c r="I23" s="26" t="s">
        <v>335</v>
      </c>
      <c r="J23" s="26" t="s">
        <v>345</v>
      </c>
      <c r="K23" s="26" t="s">
        <v>320</v>
      </c>
      <c r="L23" s="26" t="s">
        <v>287</v>
      </c>
      <c r="M23" s="26" t="s">
        <v>333</v>
      </c>
      <c r="N23" s="26" t="s">
        <v>293</v>
      </c>
      <c r="O23" s="26" t="s">
        <v>333</v>
      </c>
      <c r="P23" s="26" t="s">
        <v>345</v>
      </c>
      <c r="Q23" s="26" t="s">
        <v>334</v>
      </c>
      <c r="R23" s="26" t="s">
        <v>324</v>
      </c>
      <c r="S23" s="26" t="s">
        <v>319</v>
      </c>
      <c r="T23" s="26" t="s">
        <v>333</v>
      </c>
      <c r="U23" s="36" t="s">
        <v>276</v>
      </c>
      <c r="AJ23" s="6"/>
    </row>
    <row r="24" spans="1:38" ht="18.75">
      <c r="A24" s="219"/>
      <c r="B24" s="142"/>
      <c r="C24" s="143" t="s">
        <v>988</v>
      </c>
      <c r="D24" s="136">
        <v>11</v>
      </c>
      <c r="E24" s="30" t="s">
        <v>330</v>
      </c>
      <c r="F24" s="30" t="s">
        <v>62</v>
      </c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36" t="s">
        <v>276</v>
      </c>
      <c r="AJ24" s="6"/>
    </row>
    <row r="25" spans="1:38" ht="18.75">
      <c r="A25" s="219"/>
      <c r="B25" s="142"/>
      <c r="C25" s="143" t="s">
        <v>989</v>
      </c>
      <c r="D25" s="135">
        <v>10</v>
      </c>
      <c r="E25" s="39" t="s">
        <v>167</v>
      </c>
      <c r="F25" s="39" t="s">
        <v>3</v>
      </c>
      <c r="G25" s="26" t="s">
        <v>185</v>
      </c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36" t="s">
        <v>276</v>
      </c>
      <c r="AJ25" s="6"/>
    </row>
    <row r="26" spans="1:38" ht="18.75">
      <c r="A26" s="219"/>
      <c r="B26" s="142"/>
      <c r="C26" s="143" t="s">
        <v>990</v>
      </c>
      <c r="D26" s="135">
        <v>10</v>
      </c>
      <c r="E26" s="30" t="s">
        <v>3</v>
      </c>
      <c r="F26" s="26" t="s">
        <v>185</v>
      </c>
      <c r="G26" s="26" t="s">
        <v>167</v>
      </c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36" t="s">
        <v>276</v>
      </c>
      <c r="AJ26" s="6"/>
    </row>
    <row r="27" spans="1:38" ht="18.75">
      <c r="A27" s="219"/>
      <c r="B27" s="59"/>
      <c r="C27" s="143" t="s">
        <v>979</v>
      </c>
      <c r="D27" s="129">
        <v>2</v>
      </c>
      <c r="E27" s="38" t="s">
        <v>11</v>
      </c>
      <c r="F27" s="38" t="s">
        <v>356</v>
      </c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36" t="s">
        <v>276</v>
      </c>
      <c r="AJ27" s="6"/>
    </row>
    <row r="28" spans="1:38" ht="18.75">
      <c r="A28" s="219"/>
      <c r="B28" s="59"/>
      <c r="C28" s="143" t="s">
        <v>993</v>
      </c>
      <c r="D28" s="135">
        <v>10</v>
      </c>
      <c r="E28" s="231" t="s">
        <v>11</v>
      </c>
      <c r="F28" s="38" t="s">
        <v>6</v>
      </c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36" t="s">
        <v>276</v>
      </c>
      <c r="AJ28" s="6"/>
    </row>
    <row r="29" spans="1:38" ht="18.75">
      <c r="A29" s="219"/>
      <c r="B29" s="59"/>
      <c r="C29" s="143" t="s">
        <v>980</v>
      </c>
      <c r="D29" s="129">
        <v>2</v>
      </c>
      <c r="E29" s="38" t="s">
        <v>356</v>
      </c>
      <c r="F29" s="30" t="s">
        <v>17</v>
      </c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36" t="s">
        <v>276</v>
      </c>
      <c r="AJ29" s="6"/>
    </row>
    <row r="30" spans="1:38" ht="18.75">
      <c r="A30" s="219"/>
      <c r="B30" s="59"/>
      <c r="C30" s="143" t="s">
        <v>994</v>
      </c>
      <c r="D30" s="135">
        <v>10</v>
      </c>
      <c r="E30" s="26" t="s">
        <v>6</v>
      </c>
      <c r="F30" s="30" t="s">
        <v>17</v>
      </c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36" t="s">
        <v>276</v>
      </c>
      <c r="AJ30" s="6"/>
    </row>
    <row r="31" spans="1:38" ht="18.75">
      <c r="A31" s="219"/>
      <c r="B31" s="142"/>
      <c r="C31" s="143" t="s">
        <v>1000</v>
      </c>
      <c r="D31" s="167">
        <v>8</v>
      </c>
      <c r="E31" s="29" t="s">
        <v>246</v>
      </c>
      <c r="F31" s="29" t="s">
        <v>246</v>
      </c>
      <c r="G31" s="26" t="s">
        <v>246</v>
      </c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36" t="s">
        <v>276</v>
      </c>
      <c r="AJ31" s="6"/>
    </row>
    <row r="32" spans="1:38" ht="18.75">
      <c r="A32" s="219"/>
      <c r="B32" s="142"/>
      <c r="C32" s="143" t="s">
        <v>1000</v>
      </c>
      <c r="D32" s="135">
        <v>10</v>
      </c>
      <c r="E32" s="29" t="s">
        <v>3</v>
      </c>
      <c r="F32" s="29" t="s">
        <v>185</v>
      </c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36" t="s">
        <v>276</v>
      </c>
      <c r="AJ32" s="6"/>
    </row>
    <row r="33" spans="1:36" ht="18.75">
      <c r="A33" s="219"/>
      <c r="B33" s="142"/>
      <c r="C33" s="143" t="s">
        <v>1001</v>
      </c>
      <c r="D33" s="232" t="s">
        <v>305</v>
      </c>
      <c r="E33" s="39" t="s">
        <v>246</v>
      </c>
      <c r="F33" s="39" t="s">
        <v>246</v>
      </c>
      <c r="G33" s="39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36" t="s">
        <v>276</v>
      </c>
      <c r="AJ33" s="6"/>
    </row>
    <row r="34" spans="1:36" ht="18.75">
      <c r="A34" s="219"/>
      <c r="B34" s="142"/>
      <c r="C34" s="143" t="s">
        <v>1001</v>
      </c>
      <c r="D34" s="126">
        <v>10</v>
      </c>
      <c r="E34" s="26" t="s">
        <v>345</v>
      </c>
      <c r="F34" s="26" t="s">
        <v>157</v>
      </c>
      <c r="G34" s="26" t="s">
        <v>179</v>
      </c>
      <c r="H34" s="39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36" t="s">
        <v>276</v>
      </c>
      <c r="AJ34" s="6"/>
    </row>
    <row r="35" spans="1:36" ht="18.75">
      <c r="A35" s="219"/>
      <c r="B35" s="142"/>
      <c r="C35" s="143" t="s">
        <v>1001</v>
      </c>
      <c r="D35" s="125">
        <v>11</v>
      </c>
      <c r="E35" s="26" t="s">
        <v>237</v>
      </c>
      <c r="F35" s="216" t="s">
        <v>157</v>
      </c>
      <c r="G35" s="216" t="s">
        <v>179</v>
      </c>
      <c r="H35" s="39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36" t="s">
        <v>276</v>
      </c>
      <c r="AJ35" s="6"/>
    </row>
    <row r="36" spans="1:36" ht="18.75">
      <c r="A36" s="219"/>
      <c r="B36" s="142"/>
      <c r="C36" s="143" t="s">
        <v>1002</v>
      </c>
      <c r="D36" s="128">
        <v>1</v>
      </c>
      <c r="E36" s="26" t="s">
        <v>179</v>
      </c>
      <c r="F36" s="216" t="s">
        <v>341</v>
      </c>
      <c r="G36" s="216"/>
      <c r="H36" s="39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6" t="s">
        <v>276</v>
      </c>
      <c r="AJ36" s="6"/>
    </row>
    <row r="37" spans="1:36" ht="18.75">
      <c r="A37" s="219"/>
      <c r="B37" s="142"/>
      <c r="C37" s="143" t="s">
        <v>994</v>
      </c>
      <c r="D37" s="233" t="s">
        <v>310</v>
      </c>
      <c r="E37" s="462" t="s">
        <v>1210</v>
      </c>
      <c r="F37" s="462" t="s">
        <v>1211</v>
      </c>
      <c r="G37" s="216"/>
      <c r="H37" s="39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36" t="s">
        <v>276</v>
      </c>
      <c r="AJ37" s="6"/>
    </row>
    <row r="38" spans="1:36" ht="18.75">
      <c r="A38" s="219"/>
      <c r="B38" s="142"/>
      <c r="C38" s="143" t="s">
        <v>1002</v>
      </c>
      <c r="D38" s="233" t="s">
        <v>306</v>
      </c>
      <c r="E38" s="26" t="s">
        <v>340</v>
      </c>
      <c r="F38" s="216" t="s">
        <v>177</v>
      </c>
      <c r="G38" s="216" t="s">
        <v>348</v>
      </c>
      <c r="H38" s="39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36" t="s">
        <v>276</v>
      </c>
      <c r="AJ38" s="6"/>
    </row>
    <row r="39" spans="1:36" ht="18.75">
      <c r="A39" s="219"/>
      <c r="B39" s="142"/>
      <c r="C39" s="143" t="s">
        <v>1002</v>
      </c>
      <c r="D39" s="134">
        <v>9</v>
      </c>
      <c r="E39" s="26" t="s">
        <v>6</v>
      </c>
      <c r="F39" s="216" t="s">
        <v>341</v>
      </c>
      <c r="G39" s="216"/>
      <c r="H39" s="39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36" t="s">
        <v>276</v>
      </c>
      <c r="AJ39" s="6"/>
    </row>
    <row r="40" spans="1:36" ht="18.75">
      <c r="A40" s="219"/>
      <c r="B40" s="142"/>
      <c r="C40" s="143" t="s">
        <v>1002</v>
      </c>
      <c r="D40" s="126">
        <v>10</v>
      </c>
      <c r="E40" s="26" t="s">
        <v>237</v>
      </c>
      <c r="F40" s="216" t="s">
        <v>157</v>
      </c>
      <c r="G40" s="216" t="s">
        <v>179</v>
      </c>
      <c r="H40" s="39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36" t="s">
        <v>276</v>
      </c>
      <c r="AJ40" s="6"/>
    </row>
    <row r="41" spans="1:36" ht="18.75">
      <c r="A41" s="219"/>
      <c r="B41" s="142"/>
      <c r="C41" s="143" t="s">
        <v>1003</v>
      </c>
      <c r="D41" s="128">
        <v>1</v>
      </c>
      <c r="E41" s="39" t="s">
        <v>179</v>
      </c>
      <c r="F41" s="39" t="s">
        <v>231</v>
      </c>
      <c r="G41" s="39"/>
      <c r="H41" s="39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36" t="s">
        <v>276</v>
      </c>
      <c r="AJ41" s="6"/>
    </row>
    <row r="42" spans="1:36" ht="18.75">
      <c r="A42" s="219"/>
      <c r="B42" s="142"/>
      <c r="C42" s="143" t="s">
        <v>1003</v>
      </c>
      <c r="D42" s="134">
        <v>9</v>
      </c>
      <c r="E42" s="39" t="s">
        <v>6</v>
      </c>
      <c r="F42" s="39" t="s">
        <v>231</v>
      </c>
      <c r="G42" s="39"/>
      <c r="H42" s="29"/>
      <c r="I42" s="29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36" t="s">
        <v>276</v>
      </c>
      <c r="AJ42" s="6"/>
    </row>
    <row r="43" spans="1:36" ht="18.75">
      <c r="A43" s="219"/>
      <c r="B43" s="142"/>
      <c r="C43" s="143" t="s">
        <v>1004</v>
      </c>
      <c r="D43" s="128">
        <v>1</v>
      </c>
      <c r="E43" s="38" t="s">
        <v>179</v>
      </c>
      <c r="F43" s="38" t="s">
        <v>353</v>
      </c>
      <c r="G43" s="29"/>
      <c r="H43" s="29"/>
      <c r="I43" s="29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36" t="s">
        <v>276</v>
      </c>
      <c r="AJ43" s="6"/>
    </row>
    <row r="44" spans="1:36" ht="18.75">
      <c r="A44" s="219"/>
      <c r="B44" s="142"/>
      <c r="C44" s="143" t="s">
        <v>1004</v>
      </c>
      <c r="D44" s="134">
        <v>9</v>
      </c>
      <c r="E44" s="26" t="s">
        <v>6</v>
      </c>
      <c r="F44" s="39" t="s">
        <v>353</v>
      </c>
      <c r="G44" s="39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36" t="s">
        <v>276</v>
      </c>
      <c r="AJ44" s="6"/>
    </row>
    <row r="45" spans="1:36" ht="18.75">
      <c r="A45" s="219"/>
      <c r="B45" s="142"/>
      <c r="C45" s="143" t="s">
        <v>1005</v>
      </c>
      <c r="D45" s="128">
        <v>1</v>
      </c>
      <c r="E45" s="39" t="s">
        <v>179</v>
      </c>
      <c r="F45" s="39" t="s">
        <v>5</v>
      </c>
      <c r="G45" s="39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36" t="s">
        <v>276</v>
      </c>
      <c r="AJ45" s="6"/>
    </row>
    <row r="46" spans="1:36" ht="18.75">
      <c r="A46" s="219"/>
      <c r="B46" s="142"/>
      <c r="C46" s="143" t="s">
        <v>1005</v>
      </c>
      <c r="D46" s="134">
        <v>9</v>
      </c>
      <c r="E46" s="26" t="s">
        <v>6</v>
      </c>
      <c r="F46" s="39" t="s">
        <v>5</v>
      </c>
      <c r="G46" s="39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36" t="s">
        <v>276</v>
      </c>
      <c r="AJ46" s="6"/>
    </row>
    <row r="47" spans="1:36" ht="18.75">
      <c r="A47" s="219"/>
      <c r="B47" s="142"/>
      <c r="C47" s="143" t="s">
        <v>1006</v>
      </c>
      <c r="D47" s="134">
        <v>9</v>
      </c>
      <c r="E47" s="38" t="s">
        <v>3</v>
      </c>
      <c r="F47" s="38" t="s">
        <v>185</v>
      </c>
      <c r="G47" s="29"/>
      <c r="H47" s="29"/>
      <c r="I47" s="29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6" t="s">
        <v>276</v>
      </c>
      <c r="AJ47" s="6"/>
    </row>
    <row r="48" spans="1:36" ht="18.75">
      <c r="A48" s="219"/>
      <c r="B48" s="142"/>
      <c r="C48" s="143" t="s">
        <v>1012</v>
      </c>
      <c r="D48" s="128">
        <v>1</v>
      </c>
      <c r="E48" s="39" t="s">
        <v>246</v>
      </c>
      <c r="F48" s="39" t="s">
        <v>246</v>
      </c>
      <c r="G48" s="39"/>
      <c r="H48" s="26"/>
      <c r="I48" s="29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36" t="s">
        <v>276</v>
      </c>
      <c r="AJ48" s="6"/>
    </row>
    <row r="49" spans="1:36" ht="18.75">
      <c r="A49" s="219"/>
      <c r="B49" s="142"/>
      <c r="C49" s="143" t="s">
        <v>1012</v>
      </c>
      <c r="D49" s="131">
        <v>5</v>
      </c>
      <c r="E49" s="38" t="s">
        <v>246</v>
      </c>
      <c r="F49" s="38" t="s">
        <v>246</v>
      </c>
      <c r="G49" s="29"/>
      <c r="H49" s="29"/>
      <c r="I49" s="29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36" t="s">
        <v>276</v>
      </c>
      <c r="AJ49" s="6"/>
    </row>
    <row r="50" spans="1:36" ht="18.75">
      <c r="A50" s="219"/>
      <c r="B50" s="142"/>
      <c r="C50" s="143" t="s">
        <v>1013</v>
      </c>
      <c r="D50" s="128">
        <v>1</v>
      </c>
      <c r="E50" s="26" t="s">
        <v>246</v>
      </c>
      <c r="F50" s="26" t="s">
        <v>246</v>
      </c>
      <c r="G50" s="26" t="s">
        <v>246</v>
      </c>
      <c r="H50" s="29"/>
      <c r="I50" s="29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36" t="s">
        <v>276</v>
      </c>
      <c r="AJ50" s="6"/>
    </row>
    <row r="51" spans="1:36" ht="18.75">
      <c r="A51" s="219"/>
      <c r="B51" s="142"/>
      <c r="C51" s="143" t="s">
        <v>1013</v>
      </c>
      <c r="D51" s="131">
        <v>5</v>
      </c>
      <c r="E51" s="26" t="s">
        <v>246</v>
      </c>
      <c r="F51" s="26" t="s">
        <v>242</v>
      </c>
      <c r="G51" s="26"/>
      <c r="H51" s="29"/>
      <c r="I51" s="29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36" t="s">
        <v>276</v>
      </c>
      <c r="AJ51" s="6"/>
    </row>
    <row r="52" spans="1:36" ht="18.75">
      <c r="A52" s="219"/>
      <c r="B52" s="142"/>
      <c r="C52" s="143" t="s">
        <v>1016</v>
      </c>
      <c r="D52" s="128">
        <v>1</v>
      </c>
      <c r="E52" s="38" t="s">
        <v>288</v>
      </c>
      <c r="F52" s="38" t="s">
        <v>298</v>
      </c>
      <c r="G52" s="29"/>
      <c r="H52" s="29"/>
      <c r="I52" s="29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36" t="s">
        <v>276</v>
      </c>
      <c r="AJ52" s="6"/>
    </row>
    <row r="53" spans="1:36" ht="18.75">
      <c r="A53" s="219"/>
      <c r="B53" s="142"/>
      <c r="C53" s="143" t="s">
        <v>1016</v>
      </c>
      <c r="D53" s="131">
        <v>5</v>
      </c>
      <c r="E53" s="38" t="s">
        <v>349</v>
      </c>
      <c r="F53" s="38" t="s">
        <v>287</v>
      </c>
      <c r="G53" s="29"/>
      <c r="H53" s="29"/>
      <c r="I53" s="29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36" t="s">
        <v>276</v>
      </c>
      <c r="AJ53" s="6"/>
    </row>
    <row r="54" spans="1:36" ht="18.75">
      <c r="A54" s="219"/>
      <c r="B54" s="142"/>
      <c r="C54" s="143" t="s">
        <v>1019</v>
      </c>
      <c r="D54" s="131">
        <v>5</v>
      </c>
      <c r="E54" s="38" t="s">
        <v>349</v>
      </c>
      <c r="F54" s="38" t="s">
        <v>242</v>
      </c>
      <c r="G54" s="29"/>
      <c r="H54" s="29"/>
      <c r="I54" s="29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36" t="s">
        <v>276</v>
      </c>
      <c r="AJ54" s="6"/>
    </row>
    <row r="55" spans="1:36" ht="18.75">
      <c r="A55" s="219"/>
      <c r="B55" s="76" t="s">
        <v>357</v>
      </c>
      <c r="C55" s="77"/>
      <c r="D55" s="68"/>
      <c r="E55" s="26"/>
      <c r="F55" s="26"/>
      <c r="G55" s="26"/>
      <c r="H55" s="26"/>
      <c r="I55" s="26"/>
      <c r="J55" s="26"/>
      <c r="K55" s="26"/>
      <c r="L55" s="38"/>
      <c r="M55" s="38"/>
      <c r="N55" s="38"/>
      <c r="O55" s="38"/>
      <c r="P55" s="38"/>
      <c r="Q55" s="38"/>
      <c r="R55" s="38"/>
      <c r="S55" s="38"/>
      <c r="T55" s="38"/>
      <c r="U55" s="69"/>
      <c r="V55" s="11"/>
      <c r="W55" s="11"/>
      <c r="X55" s="11"/>
      <c r="AJ55" s="6"/>
    </row>
    <row r="56" spans="1:36" ht="18.75">
      <c r="A56" s="219"/>
      <c r="B56" s="76" t="s">
        <v>358</v>
      </c>
      <c r="C56" s="77"/>
      <c r="D56" s="68"/>
      <c r="E56" s="26"/>
      <c r="F56" s="26"/>
      <c r="G56" s="26"/>
      <c r="H56" s="26"/>
      <c r="I56" s="26"/>
      <c r="J56" s="26"/>
      <c r="K56" s="26"/>
      <c r="L56" s="38"/>
      <c r="M56" s="38"/>
      <c r="N56" s="38"/>
      <c r="O56" s="38"/>
      <c r="P56" s="38"/>
      <c r="Q56" s="38"/>
      <c r="R56" s="38"/>
      <c r="S56" s="38"/>
      <c r="T56" s="38"/>
      <c r="U56" s="69"/>
      <c r="V56" s="11"/>
      <c r="W56" s="11"/>
      <c r="X56" s="11"/>
      <c r="AJ56" s="6"/>
    </row>
    <row r="57" spans="1:36" ht="18.75">
      <c r="A57" s="219"/>
      <c r="B57" s="78" t="s">
        <v>867</v>
      </c>
      <c r="C57" s="79"/>
      <c r="D57" s="68" t="s">
        <v>899</v>
      </c>
      <c r="E57" s="26" t="s">
        <v>405</v>
      </c>
      <c r="F57" s="26" t="s">
        <v>604</v>
      </c>
      <c r="G57" s="26"/>
      <c r="H57" s="26"/>
      <c r="I57" s="26"/>
      <c r="J57" s="26"/>
      <c r="K57" s="26"/>
      <c r="L57" s="29"/>
      <c r="M57" s="29"/>
      <c r="N57" s="29"/>
      <c r="O57" s="29"/>
      <c r="P57" s="29"/>
      <c r="Q57" s="29"/>
      <c r="R57" s="29"/>
      <c r="S57" s="29"/>
      <c r="T57" s="29"/>
      <c r="U57" s="37" t="s">
        <v>276</v>
      </c>
      <c r="V57" s="11"/>
      <c r="W57" s="11"/>
      <c r="X57" s="11"/>
      <c r="AJ57" s="6"/>
    </row>
    <row r="58" spans="1:36" ht="18.75">
      <c r="A58" s="219"/>
      <c r="B58" s="78" t="s">
        <v>880</v>
      </c>
      <c r="C58" s="79"/>
      <c r="D58" s="68" t="s">
        <v>899</v>
      </c>
      <c r="E58" s="26" t="s">
        <v>405</v>
      </c>
      <c r="F58" s="26" t="s">
        <v>605</v>
      </c>
      <c r="G58" s="26"/>
      <c r="H58" s="26"/>
      <c r="I58" s="26"/>
      <c r="J58" s="26"/>
      <c r="K58" s="26"/>
      <c r="L58" s="29"/>
      <c r="M58" s="29"/>
      <c r="N58" s="29"/>
      <c r="O58" s="29"/>
      <c r="P58" s="29"/>
      <c r="Q58" s="29"/>
      <c r="R58" s="29"/>
      <c r="S58" s="29"/>
      <c r="T58" s="29"/>
      <c r="U58" s="37" t="s">
        <v>276</v>
      </c>
      <c r="V58" s="11"/>
      <c r="W58" s="11"/>
      <c r="X58" s="11"/>
      <c r="AJ58" s="6"/>
    </row>
    <row r="59" spans="1:36" ht="18.75">
      <c r="A59" s="219"/>
      <c r="B59" s="78" t="s">
        <v>878</v>
      </c>
      <c r="C59" s="79"/>
      <c r="D59" s="68" t="s">
        <v>899</v>
      </c>
      <c r="E59" s="26" t="s">
        <v>405</v>
      </c>
      <c r="F59" s="26" t="s">
        <v>606</v>
      </c>
      <c r="G59" s="26"/>
      <c r="H59" s="26"/>
      <c r="I59" s="26"/>
      <c r="J59" s="26"/>
      <c r="K59" s="26"/>
      <c r="L59" s="29"/>
      <c r="M59" s="29"/>
      <c r="N59" s="29"/>
      <c r="O59" s="29"/>
      <c r="P59" s="29"/>
      <c r="Q59" s="29"/>
      <c r="R59" s="29"/>
      <c r="S59" s="29"/>
      <c r="T59" s="29"/>
      <c r="U59" s="37" t="s">
        <v>276</v>
      </c>
      <c r="V59" s="11"/>
      <c r="W59" s="11"/>
      <c r="X59" s="11"/>
      <c r="AJ59" s="6"/>
    </row>
    <row r="60" spans="1:36" ht="18.75">
      <c r="A60" s="219"/>
      <c r="B60" s="78" t="s">
        <v>869</v>
      </c>
      <c r="C60" s="79"/>
      <c r="D60" s="68" t="s">
        <v>899</v>
      </c>
      <c r="E60" s="26" t="s">
        <v>405</v>
      </c>
      <c r="F60" s="26" t="s">
        <v>607</v>
      </c>
      <c r="G60" s="26"/>
      <c r="H60" s="26"/>
      <c r="I60" s="26"/>
      <c r="J60" s="26"/>
      <c r="K60" s="26"/>
      <c r="L60" s="29"/>
      <c r="M60" s="29"/>
      <c r="N60" s="29"/>
      <c r="O60" s="29"/>
      <c r="P60" s="29"/>
      <c r="Q60" s="29"/>
      <c r="R60" s="29"/>
      <c r="S60" s="29"/>
      <c r="T60" s="29"/>
      <c r="U60" s="37" t="s">
        <v>276</v>
      </c>
      <c r="V60" s="11"/>
      <c r="W60" s="11"/>
      <c r="X60" s="11"/>
      <c r="AJ60" s="6"/>
    </row>
    <row r="61" spans="1:36" ht="18.75">
      <c r="A61" s="219"/>
      <c r="B61" s="78" t="s">
        <v>859</v>
      </c>
      <c r="C61" s="79"/>
      <c r="D61" s="68" t="s">
        <v>899</v>
      </c>
      <c r="E61" s="26" t="s">
        <v>420</v>
      </c>
      <c r="F61" s="26"/>
      <c r="G61" s="26"/>
      <c r="H61" s="26"/>
      <c r="I61" s="26"/>
      <c r="J61" s="26"/>
      <c r="K61" s="26"/>
      <c r="L61" s="29"/>
      <c r="M61" s="29"/>
      <c r="N61" s="29"/>
      <c r="O61" s="29"/>
      <c r="P61" s="29"/>
      <c r="Q61" s="29"/>
      <c r="R61" s="29"/>
      <c r="S61" s="29"/>
      <c r="T61" s="29"/>
      <c r="U61" s="37" t="s">
        <v>276</v>
      </c>
      <c r="V61" s="11"/>
      <c r="W61" s="11"/>
      <c r="X61" s="11"/>
      <c r="AJ61" s="6"/>
    </row>
    <row r="62" spans="1:36" ht="18.75">
      <c r="A62" s="219"/>
      <c r="B62" s="78" t="s">
        <v>870</v>
      </c>
      <c r="C62" s="79"/>
      <c r="D62" s="68" t="s">
        <v>899</v>
      </c>
      <c r="E62" s="26" t="s">
        <v>405</v>
      </c>
      <c r="F62" s="26" t="s">
        <v>608</v>
      </c>
      <c r="G62" s="26"/>
      <c r="H62" s="26"/>
      <c r="I62" s="26"/>
      <c r="J62" s="26"/>
      <c r="K62" s="26"/>
      <c r="L62" s="29"/>
      <c r="M62" s="29"/>
      <c r="N62" s="29"/>
      <c r="O62" s="29"/>
      <c r="P62" s="29"/>
      <c r="Q62" s="29"/>
      <c r="R62" s="29"/>
      <c r="S62" s="29"/>
      <c r="T62" s="29"/>
      <c r="U62" s="37" t="s">
        <v>276</v>
      </c>
      <c r="V62" s="11"/>
      <c r="W62" s="11"/>
      <c r="X62" s="11"/>
      <c r="AJ62" s="6"/>
    </row>
    <row r="63" spans="1:36" ht="18.75">
      <c r="A63" s="219"/>
      <c r="B63" s="78" t="s">
        <v>871</v>
      </c>
      <c r="C63" s="79"/>
      <c r="D63" s="68" t="s">
        <v>899</v>
      </c>
      <c r="E63" s="26" t="s">
        <v>444</v>
      </c>
      <c r="F63" s="26"/>
      <c r="G63" s="26"/>
      <c r="H63" s="26"/>
      <c r="I63" s="26"/>
      <c r="J63" s="26"/>
      <c r="K63" s="26"/>
      <c r="L63" s="29"/>
      <c r="M63" s="29"/>
      <c r="N63" s="29"/>
      <c r="O63" s="29"/>
      <c r="P63" s="29"/>
      <c r="Q63" s="29"/>
      <c r="R63" s="29"/>
      <c r="S63" s="29"/>
      <c r="T63" s="29"/>
      <c r="U63" s="37" t="s">
        <v>276</v>
      </c>
      <c r="V63" s="11"/>
      <c r="W63" s="11"/>
      <c r="X63" s="11"/>
      <c r="AJ63" s="6"/>
    </row>
    <row r="64" spans="1:36" ht="18.75">
      <c r="A64" s="219"/>
      <c r="B64" s="78" t="s">
        <v>872</v>
      </c>
      <c r="C64" s="79"/>
      <c r="D64" s="68" t="s">
        <v>899</v>
      </c>
      <c r="E64" s="26" t="s">
        <v>405</v>
      </c>
      <c r="F64" s="26" t="s">
        <v>609</v>
      </c>
      <c r="G64" s="26"/>
      <c r="H64" s="26"/>
      <c r="I64" s="26"/>
      <c r="J64" s="26"/>
      <c r="K64" s="26"/>
      <c r="L64" s="29"/>
      <c r="M64" s="29"/>
      <c r="N64" s="29"/>
      <c r="O64" s="29"/>
      <c r="P64" s="29"/>
      <c r="Q64" s="29"/>
      <c r="R64" s="29"/>
      <c r="S64" s="29"/>
      <c r="T64" s="29"/>
      <c r="U64" s="37" t="s">
        <v>276</v>
      </c>
      <c r="V64" s="11"/>
      <c r="W64" s="11"/>
      <c r="X64" s="11"/>
      <c r="AJ64" s="6"/>
    </row>
    <row r="65" spans="1:36" ht="18.75">
      <c r="A65" s="219"/>
      <c r="B65" s="78" t="s">
        <v>864</v>
      </c>
      <c r="C65" s="79"/>
      <c r="D65" s="68" t="s">
        <v>899</v>
      </c>
      <c r="E65" s="26" t="s">
        <v>405</v>
      </c>
      <c r="F65" s="26" t="s">
        <v>610</v>
      </c>
      <c r="G65" s="26"/>
      <c r="H65" s="26"/>
      <c r="I65" s="26"/>
      <c r="J65" s="26"/>
      <c r="K65" s="26"/>
      <c r="L65" s="29"/>
      <c r="M65" s="29"/>
      <c r="N65" s="29"/>
      <c r="O65" s="29"/>
      <c r="P65" s="29"/>
      <c r="Q65" s="29"/>
      <c r="R65" s="29"/>
      <c r="S65" s="29"/>
      <c r="T65" s="29"/>
      <c r="U65" s="37" t="s">
        <v>276</v>
      </c>
      <c r="V65" s="11"/>
      <c r="W65" s="11"/>
      <c r="X65" s="11"/>
      <c r="AJ65" s="6"/>
    </row>
    <row r="66" spans="1:36" ht="18.75">
      <c r="A66" s="219"/>
      <c r="B66" s="78" t="s">
        <v>873</v>
      </c>
      <c r="C66" s="79"/>
      <c r="D66" s="68" t="s">
        <v>899</v>
      </c>
      <c r="E66" s="26" t="s">
        <v>405</v>
      </c>
      <c r="F66" s="26" t="s">
        <v>611</v>
      </c>
      <c r="G66" s="26"/>
      <c r="H66" s="26"/>
      <c r="I66" s="26"/>
      <c r="J66" s="26"/>
      <c r="K66" s="26"/>
      <c r="L66" s="29"/>
      <c r="M66" s="29"/>
      <c r="N66" s="29"/>
      <c r="O66" s="29"/>
      <c r="P66" s="29"/>
      <c r="Q66" s="29"/>
      <c r="R66" s="29"/>
      <c r="S66" s="29"/>
      <c r="T66" s="29"/>
      <c r="U66" s="37" t="s">
        <v>276</v>
      </c>
      <c r="V66" s="11"/>
      <c r="W66" s="11"/>
      <c r="X66" s="11"/>
      <c r="AJ66" s="6"/>
    </row>
    <row r="67" spans="1:36" ht="18.75">
      <c r="A67" s="219"/>
      <c r="B67" s="78" t="s">
        <v>874</v>
      </c>
      <c r="C67" s="79"/>
      <c r="D67" s="68" t="s">
        <v>899</v>
      </c>
      <c r="E67" s="26" t="s">
        <v>405</v>
      </c>
      <c r="F67" s="26" t="s">
        <v>612</v>
      </c>
      <c r="G67" s="26"/>
      <c r="H67" s="26"/>
      <c r="I67" s="26"/>
      <c r="J67" s="26"/>
      <c r="K67" s="26"/>
      <c r="L67" s="29"/>
      <c r="M67" s="29"/>
      <c r="N67" s="29"/>
      <c r="O67" s="29"/>
      <c r="P67" s="29"/>
      <c r="Q67" s="29"/>
      <c r="R67" s="29"/>
      <c r="S67" s="29"/>
      <c r="T67" s="29"/>
      <c r="U67" s="37" t="s">
        <v>276</v>
      </c>
      <c r="V67" s="11"/>
      <c r="W67" s="11"/>
      <c r="X67" s="11"/>
      <c r="AJ67" s="6"/>
    </row>
    <row r="68" spans="1:36" ht="18.75">
      <c r="A68" s="219"/>
      <c r="B68" s="78" t="s">
        <v>875</v>
      </c>
      <c r="C68" s="79"/>
      <c r="D68" s="68" t="s">
        <v>899</v>
      </c>
      <c r="E68" s="26" t="s">
        <v>405</v>
      </c>
      <c r="F68" s="26" t="s">
        <v>613</v>
      </c>
      <c r="G68" s="26"/>
      <c r="H68" s="26"/>
      <c r="I68" s="26"/>
      <c r="J68" s="26"/>
      <c r="K68" s="26"/>
      <c r="L68" s="29"/>
      <c r="M68" s="29"/>
      <c r="N68" s="29"/>
      <c r="O68" s="29"/>
      <c r="P68" s="29"/>
      <c r="Q68" s="29"/>
      <c r="R68" s="29"/>
      <c r="S68" s="29"/>
      <c r="T68" s="29"/>
      <c r="U68" s="37" t="s">
        <v>276</v>
      </c>
      <c r="V68" s="11"/>
      <c r="W68" s="11"/>
      <c r="X68" s="11"/>
      <c r="AJ68" s="6"/>
    </row>
    <row r="69" spans="1:36" ht="18.75">
      <c r="A69" s="219"/>
      <c r="B69" s="78" t="s">
        <v>882</v>
      </c>
      <c r="C69" s="79"/>
      <c r="D69" s="68" t="s">
        <v>899</v>
      </c>
      <c r="E69" s="26" t="s">
        <v>405</v>
      </c>
      <c r="F69" s="26" t="s">
        <v>614</v>
      </c>
      <c r="G69" s="26"/>
      <c r="H69" s="26"/>
      <c r="I69" s="26"/>
      <c r="J69" s="26"/>
      <c r="K69" s="26"/>
      <c r="L69" s="29"/>
      <c r="M69" s="29"/>
      <c r="N69" s="29"/>
      <c r="O69" s="29"/>
      <c r="P69" s="29"/>
      <c r="Q69" s="29"/>
      <c r="R69" s="29"/>
      <c r="S69" s="29"/>
      <c r="T69" s="29"/>
      <c r="U69" s="37" t="s">
        <v>276</v>
      </c>
      <c r="V69" s="11"/>
      <c r="W69" s="11"/>
      <c r="X69" s="11"/>
      <c r="AJ69" s="6"/>
    </row>
    <row r="70" spans="1:36" ht="18.75">
      <c r="A70" s="219"/>
      <c r="B70" s="78" t="s">
        <v>881</v>
      </c>
      <c r="C70" s="79"/>
      <c r="D70" s="68" t="s">
        <v>899</v>
      </c>
      <c r="E70" s="26" t="s">
        <v>405</v>
      </c>
      <c r="F70" s="26" t="s">
        <v>615</v>
      </c>
      <c r="G70" s="26"/>
      <c r="H70" s="26"/>
      <c r="I70" s="26"/>
      <c r="J70" s="26"/>
      <c r="K70" s="26"/>
      <c r="L70" s="29"/>
      <c r="M70" s="29"/>
      <c r="N70" s="29"/>
      <c r="O70" s="29"/>
      <c r="P70" s="29"/>
      <c r="Q70" s="29"/>
      <c r="R70" s="29"/>
      <c r="S70" s="29"/>
      <c r="T70" s="29"/>
      <c r="U70" s="37" t="s">
        <v>276</v>
      </c>
      <c r="V70" s="11"/>
      <c r="W70" s="11"/>
      <c r="X70" s="11"/>
      <c r="AJ70" s="6"/>
    </row>
    <row r="71" spans="1:36" ht="18.75">
      <c r="A71" s="219"/>
      <c r="B71" s="78" t="s">
        <v>865</v>
      </c>
      <c r="C71" s="79"/>
      <c r="D71" s="68" t="s">
        <v>899</v>
      </c>
      <c r="E71" s="26" t="s">
        <v>217</v>
      </c>
      <c r="F71" s="26"/>
      <c r="G71" s="26"/>
      <c r="H71" s="26"/>
      <c r="I71" s="26"/>
      <c r="J71" s="26"/>
      <c r="K71" s="26"/>
      <c r="L71" s="29"/>
      <c r="M71" s="29"/>
      <c r="N71" s="29"/>
      <c r="O71" s="29"/>
      <c r="P71" s="29"/>
      <c r="Q71" s="29"/>
      <c r="R71" s="29"/>
      <c r="S71" s="29"/>
      <c r="T71" s="29"/>
      <c r="U71" s="37" t="s">
        <v>276</v>
      </c>
      <c r="V71" s="11"/>
      <c r="W71" s="11"/>
      <c r="X71" s="11"/>
      <c r="AJ71" s="6"/>
    </row>
    <row r="72" spans="1:36" ht="18.75">
      <c r="A72" s="219"/>
      <c r="B72" s="78" t="s">
        <v>866</v>
      </c>
      <c r="C72" s="79"/>
      <c r="D72" s="68" t="s">
        <v>899</v>
      </c>
      <c r="E72" s="26" t="s">
        <v>405</v>
      </c>
      <c r="F72" s="26" t="s">
        <v>616</v>
      </c>
      <c r="G72" s="26"/>
      <c r="H72" s="26"/>
      <c r="I72" s="26"/>
      <c r="J72" s="26"/>
      <c r="K72" s="26"/>
      <c r="L72" s="29"/>
      <c r="M72" s="29"/>
      <c r="N72" s="29"/>
      <c r="O72" s="29"/>
      <c r="P72" s="29"/>
      <c r="Q72" s="29"/>
      <c r="R72" s="29"/>
      <c r="S72" s="29"/>
      <c r="T72" s="29"/>
      <c r="U72" s="37" t="s">
        <v>276</v>
      </c>
      <c r="V72" s="11"/>
      <c r="W72" s="11"/>
      <c r="X72" s="11"/>
      <c r="AJ72" s="6"/>
    </row>
    <row r="73" spans="1:36" ht="18.75">
      <c r="A73" s="219"/>
      <c r="B73" s="78" t="s">
        <v>857</v>
      </c>
      <c r="C73" s="79"/>
      <c r="D73" s="68" t="s">
        <v>899</v>
      </c>
      <c r="E73" s="26" t="s">
        <v>405</v>
      </c>
      <c r="F73" s="26" t="s">
        <v>617</v>
      </c>
      <c r="G73" s="26"/>
      <c r="H73" s="26"/>
      <c r="I73" s="26"/>
      <c r="J73" s="26"/>
      <c r="K73" s="26"/>
      <c r="L73" s="29"/>
      <c r="M73" s="29"/>
      <c r="N73" s="29"/>
      <c r="O73" s="29"/>
      <c r="P73" s="29"/>
      <c r="Q73" s="29"/>
      <c r="R73" s="29"/>
      <c r="S73" s="29"/>
      <c r="T73" s="29"/>
      <c r="U73" s="37" t="s">
        <v>276</v>
      </c>
      <c r="V73" s="11"/>
      <c r="W73" s="11"/>
      <c r="X73" s="11"/>
      <c r="AJ73" s="6"/>
    </row>
    <row r="74" spans="1:36" ht="18.75">
      <c r="A74" s="219"/>
      <c r="B74" s="78" t="s">
        <v>860</v>
      </c>
      <c r="C74" s="79"/>
      <c r="D74" s="68" t="s">
        <v>899</v>
      </c>
      <c r="E74" s="26" t="s">
        <v>405</v>
      </c>
      <c r="F74" s="26" t="s">
        <v>618</v>
      </c>
      <c r="G74" s="26"/>
      <c r="H74" s="26"/>
      <c r="I74" s="26"/>
      <c r="J74" s="26"/>
      <c r="K74" s="26"/>
      <c r="L74" s="29"/>
      <c r="M74" s="29"/>
      <c r="N74" s="29"/>
      <c r="O74" s="29"/>
      <c r="P74" s="29"/>
      <c r="Q74" s="29"/>
      <c r="R74" s="29"/>
      <c r="S74" s="29"/>
      <c r="T74" s="29"/>
      <c r="U74" s="37" t="s">
        <v>276</v>
      </c>
      <c r="V74" s="11"/>
      <c r="W74" s="11"/>
      <c r="X74" s="11"/>
      <c r="AJ74" s="6"/>
    </row>
    <row r="75" spans="1:36" ht="18.75">
      <c r="A75" s="219"/>
      <c r="B75" s="78" t="s">
        <v>868</v>
      </c>
      <c r="C75" s="79"/>
      <c r="D75" s="68" t="s">
        <v>899</v>
      </c>
      <c r="E75" s="26" t="s">
        <v>405</v>
      </c>
      <c r="F75" s="26" t="s">
        <v>619</v>
      </c>
      <c r="G75" s="26"/>
      <c r="H75" s="26"/>
      <c r="I75" s="26"/>
      <c r="J75" s="26"/>
      <c r="K75" s="26"/>
      <c r="L75" s="29"/>
      <c r="M75" s="29"/>
      <c r="N75" s="29"/>
      <c r="O75" s="29"/>
      <c r="P75" s="29"/>
      <c r="Q75" s="29"/>
      <c r="R75" s="29"/>
      <c r="S75" s="29"/>
      <c r="T75" s="29"/>
      <c r="U75" s="37" t="s">
        <v>276</v>
      </c>
      <c r="V75" s="11"/>
      <c r="W75" s="11"/>
      <c r="X75" s="11"/>
      <c r="AJ75" s="6"/>
    </row>
    <row r="76" spans="1:36" ht="18.75">
      <c r="A76" s="219"/>
      <c r="B76" s="78" t="s">
        <v>861</v>
      </c>
      <c r="C76" s="79"/>
      <c r="D76" s="68" t="s">
        <v>899</v>
      </c>
      <c r="E76" s="26" t="s">
        <v>405</v>
      </c>
      <c r="F76" s="26" t="s">
        <v>620</v>
      </c>
      <c r="G76" s="26"/>
      <c r="H76" s="26"/>
      <c r="I76" s="26"/>
      <c r="J76" s="26"/>
      <c r="K76" s="26"/>
      <c r="L76" s="29"/>
      <c r="M76" s="29"/>
      <c r="N76" s="29"/>
      <c r="O76" s="29"/>
      <c r="P76" s="29"/>
      <c r="Q76" s="29"/>
      <c r="R76" s="29"/>
      <c r="S76" s="29"/>
      <c r="T76" s="29"/>
      <c r="U76" s="37" t="s">
        <v>276</v>
      </c>
      <c r="V76" s="11"/>
      <c r="W76" s="11"/>
      <c r="X76" s="11"/>
      <c r="AJ76" s="6"/>
    </row>
    <row r="77" spans="1:36" ht="18.75">
      <c r="A77" s="219"/>
      <c r="B77" s="78" t="s">
        <v>863</v>
      </c>
      <c r="C77" s="79"/>
      <c r="D77" s="68" t="s">
        <v>899</v>
      </c>
      <c r="E77" s="26" t="s">
        <v>405</v>
      </c>
      <c r="F77" s="26" t="s">
        <v>621</v>
      </c>
      <c r="G77" s="26"/>
      <c r="H77" s="26"/>
      <c r="I77" s="26"/>
      <c r="J77" s="26"/>
      <c r="K77" s="26"/>
      <c r="L77" s="29"/>
      <c r="M77" s="29"/>
      <c r="N77" s="29"/>
      <c r="O77" s="29"/>
      <c r="P77" s="29"/>
      <c r="Q77" s="29"/>
      <c r="R77" s="29"/>
      <c r="S77" s="29"/>
      <c r="T77" s="29"/>
      <c r="U77" s="37" t="s">
        <v>276</v>
      </c>
      <c r="V77" s="11"/>
      <c r="W77" s="11"/>
      <c r="X77" s="11"/>
      <c r="AJ77" s="6"/>
    </row>
    <row r="78" spans="1:36" ht="18.75">
      <c r="A78" s="219"/>
      <c r="B78" s="78" t="s">
        <v>879</v>
      </c>
      <c r="C78" s="79"/>
      <c r="D78" s="68" t="s">
        <v>899</v>
      </c>
      <c r="E78" s="26" t="s">
        <v>405</v>
      </c>
      <c r="F78" s="26" t="s">
        <v>622</v>
      </c>
      <c r="G78" s="26"/>
      <c r="H78" s="26"/>
      <c r="I78" s="26"/>
      <c r="J78" s="26"/>
      <c r="K78" s="26"/>
      <c r="L78" s="29"/>
      <c r="M78" s="29"/>
      <c r="N78" s="29"/>
      <c r="O78" s="29"/>
      <c r="P78" s="29"/>
      <c r="Q78" s="29"/>
      <c r="R78" s="29"/>
      <c r="S78" s="29"/>
      <c r="T78" s="29"/>
      <c r="U78" s="37" t="s">
        <v>276</v>
      </c>
      <c r="V78" s="11"/>
      <c r="W78" s="11"/>
      <c r="X78" s="11"/>
      <c r="AJ78" s="6"/>
    </row>
    <row r="79" spans="1:36" ht="18.75">
      <c r="A79" s="219"/>
      <c r="B79" s="78" t="s">
        <v>858</v>
      </c>
      <c r="C79" s="79"/>
      <c r="D79" s="68" t="s">
        <v>899</v>
      </c>
      <c r="E79" s="26" t="s">
        <v>405</v>
      </c>
      <c r="F79" s="26" t="s">
        <v>623</v>
      </c>
      <c r="G79" s="26"/>
      <c r="H79" s="26"/>
      <c r="I79" s="26"/>
      <c r="J79" s="26"/>
      <c r="K79" s="26"/>
      <c r="L79" s="29"/>
      <c r="M79" s="29"/>
      <c r="N79" s="29"/>
      <c r="O79" s="29"/>
      <c r="P79" s="29"/>
      <c r="Q79" s="29"/>
      <c r="R79" s="29"/>
      <c r="S79" s="29"/>
      <c r="T79" s="29"/>
      <c r="U79" s="37" t="s">
        <v>276</v>
      </c>
      <c r="V79" s="11"/>
      <c r="W79" s="11"/>
      <c r="X79" s="11"/>
      <c r="AJ79" s="6"/>
    </row>
    <row r="80" spans="1:36" ht="18.75">
      <c r="A80" s="219"/>
      <c r="B80" s="78" t="s">
        <v>877</v>
      </c>
      <c r="C80" s="79"/>
      <c r="D80" s="68" t="s">
        <v>899</v>
      </c>
      <c r="E80" s="26" t="s">
        <v>405</v>
      </c>
      <c r="F80" s="26" t="s">
        <v>624</v>
      </c>
      <c r="G80" s="26"/>
      <c r="H80" s="26"/>
      <c r="I80" s="26"/>
      <c r="J80" s="26"/>
      <c r="K80" s="26"/>
      <c r="L80" s="29"/>
      <c r="M80" s="29"/>
      <c r="N80" s="29"/>
      <c r="O80" s="29"/>
      <c r="P80" s="29"/>
      <c r="Q80" s="29"/>
      <c r="R80" s="29"/>
      <c r="S80" s="29"/>
      <c r="T80" s="29"/>
      <c r="U80" s="37" t="s">
        <v>276</v>
      </c>
      <c r="V80" s="11"/>
      <c r="W80" s="11"/>
      <c r="X80" s="11"/>
      <c r="AJ80" s="6"/>
    </row>
    <row r="81" spans="1:36" ht="18.75">
      <c r="A81" s="219"/>
      <c r="B81" s="78" t="s">
        <v>862</v>
      </c>
      <c r="C81" s="79"/>
      <c r="D81" s="68" t="s">
        <v>899</v>
      </c>
      <c r="E81" s="26" t="s">
        <v>405</v>
      </c>
      <c r="F81" s="26" t="s">
        <v>625</v>
      </c>
      <c r="G81" s="26"/>
      <c r="H81" s="26"/>
      <c r="I81" s="26"/>
      <c r="J81" s="26"/>
      <c r="K81" s="26"/>
      <c r="L81" s="29"/>
      <c r="M81" s="29"/>
      <c r="N81" s="29"/>
      <c r="O81" s="29"/>
      <c r="P81" s="29"/>
      <c r="Q81" s="29"/>
      <c r="R81" s="29"/>
      <c r="S81" s="29"/>
      <c r="T81" s="29"/>
      <c r="U81" s="37" t="s">
        <v>276</v>
      </c>
      <c r="V81" s="11"/>
      <c r="W81" s="11"/>
      <c r="X81" s="11"/>
      <c r="AJ81" s="6"/>
    </row>
    <row r="82" spans="1:36" ht="18.75">
      <c r="A82" s="219"/>
      <c r="B82" s="78" t="s">
        <v>876</v>
      </c>
      <c r="C82" s="79"/>
      <c r="D82" s="68" t="s">
        <v>899</v>
      </c>
      <c r="E82" s="26" t="s">
        <v>405</v>
      </c>
      <c r="F82" s="26" t="s">
        <v>626</v>
      </c>
      <c r="G82" s="26"/>
      <c r="H82" s="26"/>
      <c r="I82" s="26"/>
      <c r="J82" s="26"/>
      <c r="K82" s="26"/>
      <c r="L82" s="29"/>
      <c r="M82" s="29"/>
      <c r="N82" s="29"/>
      <c r="O82" s="29"/>
      <c r="P82" s="29"/>
      <c r="Q82" s="29"/>
      <c r="R82" s="29"/>
      <c r="S82" s="29"/>
      <c r="T82" s="29"/>
      <c r="U82" s="37" t="s">
        <v>276</v>
      </c>
      <c r="V82" s="11"/>
      <c r="W82" s="11"/>
      <c r="X82" s="11"/>
      <c r="AJ82" s="6"/>
    </row>
    <row r="83" spans="1:36" ht="18.75">
      <c r="A83" s="219"/>
      <c r="B83" s="76" t="s">
        <v>359</v>
      </c>
      <c r="C83" s="77"/>
      <c r="D83" s="124"/>
      <c r="E83" s="26"/>
      <c r="F83" s="26"/>
      <c r="G83" s="26"/>
      <c r="H83" s="26"/>
      <c r="I83" s="26"/>
      <c r="J83" s="26"/>
      <c r="K83" s="26"/>
      <c r="L83" s="38"/>
      <c r="M83" s="38"/>
      <c r="N83" s="38"/>
      <c r="O83" s="38"/>
      <c r="P83" s="38"/>
      <c r="Q83" s="38"/>
      <c r="R83" s="38"/>
      <c r="S83" s="38"/>
      <c r="T83" s="38"/>
      <c r="U83" s="69"/>
      <c r="V83" s="11"/>
      <c r="W83" s="11"/>
      <c r="X83" s="11"/>
      <c r="AJ83" s="6"/>
    </row>
    <row r="84" spans="1:36" ht="18.75">
      <c r="A84" s="219"/>
      <c r="B84" s="78" t="s">
        <v>867</v>
      </c>
      <c r="C84" s="79"/>
      <c r="D84" s="124" t="s">
        <v>900</v>
      </c>
      <c r="E84" s="26" t="s">
        <v>405</v>
      </c>
      <c r="F84" s="26" t="s">
        <v>627</v>
      </c>
      <c r="G84" s="26"/>
      <c r="H84" s="26"/>
      <c r="I84" s="26"/>
      <c r="J84" s="26"/>
      <c r="K84" s="26"/>
      <c r="L84" s="29"/>
      <c r="M84" s="29"/>
      <c r="N84" s="29"/>
      <c r="O84" s="29"/>
      <c r="P84" s="29"/>
      <c r="Q84" s="29"/>
      <c r="R84" s="29"/>
      <c r="S84" s="29"/>
      <c r="T84" s="29"/>
      <c r="U84" s="37" t="s">
        <v>276</v>
      </c>
      <c r="V84" s="11"/>
      <c r="W84" s="11"/>
      <c r="X84" s="11"/>
      <c r="AJ84" s="6"/>
    </row>
    <row r="85" spans="1:36" ht="18.75">
      <c r="A85" s="219"/>
      <c r="B85" s="78" t="s">
        <v>880</v>
      </c>
      <c r="C85" s="79"/>
      <c r="D85" s="124" t="s">
        <v>900</v>
      </c>
      <c r="E85" s="26" t="s">
        <v>414</v>
      </c>
      <c r="F85" s="26"/>
      <c r="G85" s="26"/>
      <c r="H85" s="26"/>
      <c r="I85" s="26"/>
      <c r="J85" s="26"/>
      <c r="K85" s="26"/>
      <c r="L85" s="29"/>
      <c r="M85" s="29"/>
      <c r="N85" s="29"/>
      <c r="O85" s="29"/>
      <c r="P85" s="29"/>
      <c r="Q85" s="29"/>
      <c r="R85" s="29"/>
      <c r="S85" s="29"/>
      <c r="T85" s="29"/>
      <c r="U85" s="37" t="s">
        <v>276</v>
      </c>
      <c r="V85" s="11"/>
      <c r="W85" s="11"/>
      <c r="X85" s="11"/>
      <c r="AJ85" s="6"/>
    </row>
    <row r="86" spans="1:36" ht="18.75">
      <c r="A86" s="219"/>
      <c r="B86" s="78" t="s">
        <v>878</v>
      </c>
      <c r="C86" s="79"/>
      <c r="D86" s="124" t="s">
        <v>900</v>
      </c>
      <c r="E86" s="26" t="s">
        <v>405</v>
      </c>
      <c r="F86" s="26" t="s">
        <v>628</v>
      </c>
      <c r="G86" s="26"/>
      <c r="H86" s="26"/>
      <c r="I86" s="26"/>
      <c r="J86" s="26"/>
      <c r="K86" s="26"/>
      <c r="L86" s="29"/>
      <c r="M86" s="29"/>
      <c r="N86" s="29"/>
      <c r="O86" s="29"/>
      <c r="P86" s="29"/>
      <c r="Q86" s="29"/>
      <c r="R86" s="29"/>
      <c r="S86" s="29"/>
      <c r="T86" s="29"/>
      <c r="U86" s="37" t="s">
        <v>276</v>
      </c>
      <c r="V86" s="11"/>
      <c r="W86" s="11"/>
      <c r="X86" s="11"/>
      <c r="AJ86" s="6"/>
    </row>
    <row r="87" spans="1:36" ht="18.75">
      <c r="A87" s="219"/>
      <c r="B87" s="78" t="s">
        <v>869</v>
      </c>
      <c r="C87" s="79"/>
      <c r="D87" s="124" t="s">
        <v>900</v>
      </c>
      <c r="E87" s="26" t="s">
        <v>405</v>
      </c>
      <c r="F87" s="26" t="s">
        <v>629</v>
      </c>
      <c r="G87" s="26"/>
      <c r="H87" s="26"/>
      <c r="I87" s="26"/>
      <c r="J87" s="26"/>
      <c r="K87" s="26"/>
      <c r="L87" s="29"/>
      <c r="M87" s="29"/>
      <c r="N87" s="29"/>
      <c r="O87" s="29"/>
      <c r="P87" s="29"/>
      <c r="Q87" s="29"/>
      <c r="R87" s="29"/>
      <c r="S87" s="29"/>
      <c r="T87" s="29"/>
      <c r="U87" s="37" t="s">
        <v>276</v>
      </c>
      <c r="V87" s="11"/>
      <c r="W87" s="11"/>
      <c r="X87" s="11"/>
      <c r="AJ87" s="6"/>
    </row>
    <row r="88" spans="1:36" ht="18.75">
      <c r="A88" s="219"/>
      <c r="B88" s="78" t="s">
        <v>859</v>
      </c>
      <c r="C88" s="79"/>
      <c r="D88" s="124" t="s">
        <v>900</v>
      </c>
      <c r="E88" s="26" t="s">
        <v>214</v>
      </c>
      <c r="F88" s="26"/>
      <c r="G88" s="26"/>
      <c r="H88" s="26"/>
      <c r="I88" s="26"/>
      <c r="J88" s="26"/>
      <c r="K88" s="26"/>
      <c r="L88" s="29"/>
      <c r="M88" s="29"/>
      <c r="N88" s="29"/>
      <c r="O88" s="29"/>
      <c r="P88" s="29"/>
      <c r="Q88" s="29"/>
      <c r="R88" s="29"/>
      <c r="S88" s="29"/>
      <c r="T88" s="29"/>
      <c r="U88" s="37" t="s">
        <v>276</v>
      </c>
      <c r="V88" s="11"/>
      <c r="W88" s="11"/>
      <c r="X88" s="11"/>
      <c r="AJ88" s="6"/>
    </row>
    <row r="89" spans="1:36" ht="18.75">
      <c r="A89" s="219"/>
      <c r="B89" s="78" t="s">
        <v>870</v>
      </c>
      <c r="C89" s="79"/>
      <c r="D89" s="124" t="s">
        <v>900</v>
      </c>
      <c r="E89" s="26" t="s">
        <v>215</v>
      </c>
      <c r="F89" s="26"/>
      <c r="G89" s="26"/>
      <c r="H89" s="26"/>
      <c r="I89" s="26"/>
      <c r="J89" s="26"/>
      <c r="K89" s="26"/>
      <c r="L89" s="29"/>
      <c r="M89" s="29"/>
      <c r="N89" s="29"/>
      <c r="O89" s="29"/>
      <c r="P89" s="29"/>
      <c r="Q89" s="29"/>
      <c r="R89" s="29"/>
      <c r="S89" s="29"/>
      <c r="T89" s="29"/>
      <c r="U89" s="37" t="s">
        <v>276</v>
      </c>
      <c r="V89" s="11"/>
      <c r="W89" s="11"/>
      <c r="X89" s="11"/>
      <c r="AJ89" s="6"/>
    </row>
    <row r="90" spans="1:36" ht="18.75">
      <c r="A90" s="219"/>
      <c r="B90" s="78" t="s">
        <v>871</v>
      </c>
      <c r="C90" s="79"/>
      <c r="D90" s="124" t="s">
        <v>900</v>
      </c>
      <c r="E90" s="26" t="s">
        <v>405</v>
      </c>
      <c r="F90" s="26" t="s">
        <v>630</v>
      </c>
      <c r="G90" s="26"/>
      <c r="H90" s="26"/>
      <c r="I90" s="26"/>
      <c r="J90" s="26"/>
      <c r="K90" s="26"/>
      <c r="L90" s="29"/>
      <c r="M90" s="29"/>
      <c r="N90" s="29"/>
      <c r="O90" s="29"/>
      <c r="P90" s="29"/>
      <c r="Q90" s="29"/>
      <c r="R90" s="29"/>
      <c r="S90" s="29"/>
      <c r="T90" s="29"/>
      <c r="U90" s="37" t="s">
        <v>276</v>
      </c>
      <c r="V90" s="11"/>
      <c r="W90" s="11"/>
      <c r="X90" s="11"/>
      <c r="AJ90" s="6"/>
    </row>
    <row r="91" spans="1:36" ht="18.75">
      <c r="A91" s="219"/>
      <c r="B91" s="78" t="s">
        <v>872</v>
      </c>
      <c r="C91" s="79"/>
      <c r="D91" s="124" t="s">
        <v>900</v>
      </c>
      <c r="E91" s="26" t="s">
        <v>431</v>
      </c>
      <c r="F91" s="26"/>
      <c r="G91" s="26"/>
      <c r="H91" s="26"/>
      <c r="I91" s="26"/>
      <c r="J91" s="26"/>
      <c r="K91" s="26"/>
      <c r="L91" s="29"/>
      <c r="M91" s="29"/>
      <c r="N91" s="29"/>
      <c r="O91" s="29"/>
      <c r="P91" s="29"/>
      <c r="Q91" s="29"/>
      <c r="R91" s="29"/>
      <c r="S91" s="29"/>
      <c r="T91" s="29"/>
      <c r="U91" s="37" t="s">
        <v>276</v>
      </c>
      <c r="V91" s="11"/>
      <c r="W91" s="11"/>
      <c r="X91" s="11"/>
      <c r="AJ91" s="6"/>
    </row>
    <row r="92" spans="1:36" ht="18.75">
      <c r="A92" s="219"/>
      <c r="B92" s="78" t="s">
        <v>864</v>
      </c>
      <c r="C92" s="79"/>
      <c r="D92" s="124" t="s">
        <v>900</v>
      </c>
      <c r="E92" s="26" t="s">
        <v>208</v>
      </c>
      <c r="F92" s="26"/>
      <c r="G92" s="26"/>
      <c r="H92" s="26"/>
      <c r="I92" s="26"/>
      <c r="J92" s="26"/>
      <c r="K92" s="26"/>
      <c r="L92" s="29"/>
      <c r="M92" s="29"/>
      <c r="N92" s="29"/>
      <c r="O92" s="29"/>
      <c r="P92" s="29"/>
      <c r="Q92" s="29"/>
      <c r="R92" s="29"/>
      <c r="S92" s="29"/>
      <c r="T92" s="29"/>
      <c r="U92" s="37" t="s">
        <v>276</v>
      </c>
      <c r="V92" s="11"/>
      <c r="W92" s="11"/>
      <c r="X92" s="11"/>
      <c r="AJ92" s="6"/>
    </row>
    <row r="93" spans="1:36" ht="18.75">
      <c r="A93" s="219"/>
      <c r="B93" s="78" t="s">
        <v>873</v>
      </c>
      <c r="C93" s="79"/>
      <c r="D93" s="124" t="s">
        <v>900</v>
      </c>
      <c r="E93" s="26" t="s">
        <v>405</v>
      </c>
      <c r="F93" s="26" t="s">
        <v>631</v>
      </c>
      <c r="G93" s="26"/>
      <c r="H93" s="26"/>
      <c r="I93" s="26"/>
      <c r="J93" s="26"/>
      <c r="K93" s="26"/>
      <c r="L93" s="29"/>
      <c r="M93" s="29"/>
      <c r="N93" s="29"/>
      <c r="O93" s="29"/>
      <c r="P93" s="29"/>
      <c r="Q93" s="29"/>
      <c r="R93" s="29"/>
      <c r="S93" s="29"/>
      <c r="T93" s="29"/>
      <c r="U93" s="37" t="s">
        <v>276</v>
      </c>
      <c r="V93" s="11"/>
      <c r="W93" s="11"/>
      <c r="X93" s="11"/>
      <c r="AJ93" s="6"/>
    </row>
    <row r="94" spans="1:36" ht="18.75">
      <c r="A94" s="219"/>
      <c r="B94" s="78" t="s">
        <v>874</v>
      </c>
      <c r="C94" s="79"/>
      <c r="D94" s="124" t="s">
        <v>900</v>
      </c>
      <c r="E94" s="26" t="s">
        <v>405</v>
      </c>
      <c r="F94" s="26" t="s">
        <v>632</v>
      </c>
      <c r="G94" s="26"/>
      <c r="H94" s="26"/>
      <c r="I94" s="26"/>
      <c r="J94" s="26"/>
      <c r="K94" s="26"/>
      <c r="L94" s="29"/>
      <c r="M94" s="29"/>
      <c r="N94" s="29"/>
      <c r="O94" s="29"/>
      <c r="P94" s="29"/>
      <c r="Q94" s="29"/>
      <c r="R94" s="29"/>
      <c r="S94" s="29"/>
      <c r="T94" s="29"/>
      <c r="U94" s="37" t="s">
        <v>276</v>
      </c>
      <c r="V94" s="11"/>
      <c r="W94" s="11"/>
      <c r="X94" s="11"/>
      <c r="AJ94" s="6"/>
    </row>
    <row r="95" spans="1:36" ht="18.75">
      <c r="A95" s="219"/>
      <c r="B95" s="78" t="s">
        <v>875</v>
      </c>
      <c r="C95" s="79"/>
      <c r="D95" s="124" t="s">
        <v>900</v>
      </c>
      <c r="E95" s="26" t="s">
        <v>209</v>
      </c>
      <c r="F95" s="26"/>
      <c r="G95" s="26"/>
      <c r="H95" s="26"/>
      <c r="I95" s="26"/>
      <c r="J95" s="26"/>
      <c r="K95" s="26"/>
      <c r="L95" s="29"/>
      <c r="M95" s="29"/>
      <c r="N95" s="29"/>
      <c r="O95" s="29"/>
      <c r="P95" s="29"/>
      <c r="Q95" s="29"/>
      <c r="R95" s="29"/>
      <c r="S95" s="29"/>
      <c r="T95" s="29"/>
      <c r="U95" s="37" t="s">
        <v>276</v>
      </c>
      <c r="V95" s="11"/>
      <c r="W95" s="11"/>
      <c r="X95" s="11"/>
      <c r="AJ95" s="6"/>
    </row>
    <row r="96" spans="1:36" ht="18.75">
      <c r="A96" s="219"/>
      <c r="B96" s="78" t="s">
        <v>882</v>
      </c>
      <c r="C96" s="79"/>
      <c r="D96" s="124" t="s">
        <v>900</v>
      </c>
      <c r="E96" s="26" t="s">
        <v>216</v>
      </c>
      <c r="F96" s="26"/>
      <c r="G96" s="26"/>
      <c r="H96" s="26"/>
      <c r="I96" s="26"/>
      <c r="J96" s="26"/>
      <c r="K96" s="26"/>
      <c r="L96" s="29"/>
      <c r="M96" s="29"/>
      <c r="N96" s="29"/>
      <c r="O96" s="29"/>
      <c r="P96" s="29"/>
      <c r="Q96" s="29"/>
      <c r="R96" s="29"/>
      <c r="S96" s="29"/>
      <c r="T96" s="29"/>
      <c r="U96" s="37" t="s">
        <v>276</v>
      </c>
      <c r="V96" s="11"/>
      <c r="W96" s="11"/>
      <c r="X96" s="11"/>
      <c r="AJ96" s="6"/>
    </row>
    <row r="97" spans="1:36" ht="18.75">
      <c r="A97" s="219"/>
      <c r="B97" s="78" t="s">
        <v>881</v>
      </c>
      <c r="C97" s="79"/>
      <c r="D97" s="124" t="s">
        <v>900</v>
      </c>
      <c r="E97" s="26" t="s">
        <v>405</v>
      </c>
      <c r="F97" s="26" t="s">
        <v>633</v>
      </c>
      <c r="G97" s="26"/>
      <c r="H97" s="26"/>
      <c r="I97" s="26"/>
      <c r="J97" s="26"/>
      <c r="K97" s="26"/>
      <c r="L97" s="29"/>
      <c r="M97" s="29"/>
      <c r="N97" s="29"/>
      <c r="O97" s="29"/>
      <c r="P97" s="29"/>
      <c r="Q97" s="29"/>
      <c r="R97" s="29"/>
      <c r="S97" s="29"/>
      <c r="T97" s="29"/>
      <c r="U97" s="37" t="s">
        <v>276</v>
      </c>
      <c r="V97" s="11"/>
      <c r="W97" s="11"/>
      <c r="X97" s="11"/>
      <c r="AJ97" s="6"/>
    </row>
    <row r="98" spans="1:36" ht="18.75">
      <c r="A98" s="219"/>
      <c r="B98" s="78" t="s">
        <v>865</v>
      </c>
      <c r="C98" s="79"/>
      <c r="D98" s="124" t="s">
        <v>900</v>
      </c>
      <c r="E98" s="26" t="s">
        <v>405</v>
      </c>
      <c r="F98" s="26" t="s">
        <v>634</v>
      </c>
      <c r="G98" s="26"/>
      <c r="H98" s="26"/>
      <c r="I98" s="26"/>
      <c r="J98" s="26"/>
      <c r="K98" s="26"/>
      <c r="L98" s="29"/>
      <c r="M98" s="29"/>
      <c r="N98" s="29"/>
      <c r="O98" s="29"/>
      <c r="P98" s="29"/>
      <c r="Q98" s="29"/>
      <c r="R98" s="29"/>
      <c r="S98" s="29"/>
      <c r="T98" s="29"/>
      <c r="U98" s="37" t="s">
        <v>276</v>
      </c>
      <c r="V98" s="11"/>
      <c r="W98" s="11"/>
      <c r="X98" s="11"/>
      <c r="AJ98" s="6"/>
    </row>
    <row r="99" spans="1:36" ht="18.75">
      <c r="A99" s="219"/>
      <c r="B99" s="78" t="s">
        <v>866</v>
      </c>
      <c r="C99" s="79"/>
      <c r="D99" s="124" t="s">
        <v>900</v>
      </c>
      <c r="E99" s="26" t="s">
        <v>405</v>
      </c>
      <c r="F99" s="26" t="s">
        <v>635</v>
      </c>
      <c r="G99" s="26"/>
      <c r="H99" s="26"/>
      <c r="I99" s="26"/>
      <c r="J99" s="26"/>
      <c r="K99" s="26"/>
      <c r="L99" s="29"/>
      <c r="M99" s="29"/>
      <c r="N99" s="29"/>
      <c r="O99" s="29"/>
      <c r="P99" s="29"/>
      <c r="Q99" s="29"/>
      <c r="R99" s="29"/>
      <c r="S99" s="29"/>
      <c r="T99" s="29"/>
      <c r="U99" s="37" t="s">
        <v>276</v>
      </c>
      <c r="V99" s="11"/>
      <c r="W99" s="11"/>
      <c r="X99" s="11"/>
      <c r="AJ99" s="6"/>
    </row>
    <row r="100" spans="1:36" ht="18.75">
      <c r="A100" s="219"/>
      <c r="B100" s="78" t="s">
        <v>857</v>
      </c>
      <c r="C100" s="79"/>
      <c r="D100" s="124" t="s">
        <v>900</v>
      </c>
      <c r="E100" s="26" t="s">
        <v>405</v>
      </c>
      <c r="F100" s="26" t="s">
        <v>636</v>
      </c>
      <c r="G100" s="26"/>
      <c r="H100" s="26"/>
      <c r="I100" s="26"/>
      <c r="J100" s="26"/>
      <c r="K100" s="26"/>
      <c r="L100" s="29"/>
      <c r="M100" s="29"/>
      <c r="N100" s="29"/>
      <c r="O100" s="29"/>
      <c r="P100" s="29"/>
      <c r="Q100" s="29"/>
      <c r="R100" s="29"/>
      <c r="S100" s="29"/>
      <c r="T100" s="29"/>
      <c r="U100" s="37" t="s">
        <v>276</v>
      </c>
      <c r="V100" s="11"/>
      <c r="W100" s="11"/>
      <c r="X100" s="11"/>
      <c r="AJ100" s="6"/>
    </row>
    <row r="101" spans="1:36" ht="18.75">
      <c r="A101" s="219"/>
      <c r="B101" s="78" t="s">
        <v>860</v>
      </c>
      <c r="C101" s="79"/>
      <c r="D101" s="124" t="s">
        <v>900</v>
      </c>
      <c r="E101" s="26" t="s">
        <v>637</v>
      </c>
      <c r="F101" s="26"/>
      <c r="G101" s="26"/>
      <c r="H101" s="26"/>
      <c r="I101" s="26"/>
      <c r="J101" s="26"/>
      <c r="K101" s="26"/>
      <c r="L101" s="29"/>
      <c r="M101" s="29"/>
      <c r="N101" s="29"/>
      <c r="O101" s="29"/>
      <c r="P101" s="29"/>
      <c r="Q101" s="29"/>
      <c r="R101" s="29"/>
      <c r="S101" s="29"/>
      <c r="T101" s="29"/>
      <c r="U101" s="37" t="s">
        <v>276</v>
      </c>
      <c r="V101" s="11"/>
      <c r="W101" s="11"/>
      <c r="X101" s="11"/>
      <c r="AJ101" s="6"/>
    </row>
    <row r="102" spans="1:36" ht="18.75">
      <c r="A102" s="219"/>
      <c r="B102" s="78" t="s">
        <v>868</v>
      </c>
      <c r="C102" s="79"/>
      <c r="D102" s="124" t="s">
        <v>900</v>
      </c>
      <c r="E102" s="26" t="s">
        <v>405</v>
      </c>
      <c r="F102" s="26" t="s">
        <v>638</v>
      </c>
      <c r="G102" s="26"/>
      <c r="H102" s="26"/>
      <c r="I102" s="26"/>
      <c r="J102" s="26"/>
      <c r="K102" s="26"/>
      <c r="L102" s="29"/>
      <c r="M102" s="29"/>
      <c r="N102" s="29"/>
      <c r="O102" s="29"/>
      <c r="P102" s="29"/>
      <c r="Q102" s="29"/>
      <c r="R102" s="29"/>
      <c r="S102" s="29"/>
      <c r="T102" s="29"/>
      <c r="U102" s="37" t="s">
        <v>276</v>
      </c>
      <c r="V102" s="11"/>
      <c r="W102" s="11"/>
      <c r="X102" s="11"/>
      <c r="AJ102" s="6"/>
    </row>
    <row r="103" spans="1:36" ht="18.75">
      <c r="A103" s="219"/>
      <c r="B103" s="78" t="s">
        <v>861</v>
      </c>
      <c r="C103" s="79"/>
      <c r="D103" s="124" t="s">
        <v>900</v>
      </c>
      <c r="E103" s="26" t="s">
        <v>405</v>
      </c>
      <c r="F103" s="26" t="s">
        <v>639</v>
      </c>
      <c r="G103" s="26"/>
      <c r="H103" s="26"/>
      <c r="I103" s="26"/>
      <c r="J103" s="26"/>
      <c r="K103" s="26"/>
      <c r="L103" s="29"/>
      <c r="M103" s="29"/>
      <c r="N103" s="29"/>
      <c r="O103" s="29"/>
      <c r="P103" s="29"/>
      <c r="Q103" s="29"/>
      <c r="R103" s="29"/>
      <c r="S103" s="29"/>
      <c r="T103" s="29"/>
      <c r="U103" s="37" t="s">
        <v>276</v>
      </c>
      <c r="V103" s="11"/>
      <c r="W103" s="11"/>
      <c r="X103" s="11"/>
      <c r="AJ103" s="6"/>
    </row>
    <row r="104" spans="1:36" ht="18.75">
      <c r="A104" s="219"/>
      <c r="B104" s="78" t="s">
        <v>863</v>
      </c>
      <c r="C104" s="79"/>
      <c r="D104" s="124" t="s">
        <v>900</v>
      </c>
      <c r="E104" s="26" t="s">
        <v>405</v>
      </c>
      <c r="F104" s="26" t="s">
        <v>640</v>
      </c>
      <c r="G104" s="26"/>
      <c r="H104" s="26"/>
      <c r="I104" s="26"/>
      <c r="J104" s="26"/>
      <c r="K104" s="26"/>
      <c r="L104" s="29"/>
      <c r="M104" s="29"/>
      <c r="N104" s="29"/>
      <c r="O104" s="29"/>
      <c r="P104" s="29"/>
      <c r="Q104" s="29"/>
      <c r="R104" s="29"/>
      <c r="S104" s="29"/>
      <c r="T104" s="29"/>
      <c r="U104" s="37" t="s">
        <v>276</v>
      </c>
      <c r="V104" s="11"/>
      <c r="W104" s="11"/>
      <c r="X104" s="11"/>
      <c r="AJ104" s="6"/>
    </row>
    <row r="105" spans="1:36" ht="18.75">
      <c r="A105" s="219"/>
      <c r="B105" s="78" t="s">
        <v>879</v>
      </c>
      <c r="C105" s="79"/>
      <c r="D105" s="124" t="s">
        <v>900</v>
      </c>
      <c r="E105" s="26" t="s">
        <v>405</v>
      </c>
      <c r="F105" s="26" t="s">
        <v>641</v>
      </c>
      <c r="G105" s="26"/>
      <c r="H105" s="26"/>
      <c r="I105" s="26"/>
      <c r="J105" s="26"/>
      <c r="K105" s="26"/>
      <c r="L105" s="29"/>
      <c r="M105" s="29"/>
      <c r="N105" s="29"/>
      <c r="O105" s="29"/>
      <c r="P105" s="29"/>
      <c r="Q105" s="29"/>
      <c r="R105" s="29"/>
      <c r="S105" s="29"/>
      <c r="T105" s="29"/>
      <c r="U105" s="37" t="s">
        <v>276</v>
      </c>
      <c r="V105" s="11"/>
      <c r="W105" s="11"/>
      <c r="X105" s="11"/>
      <c r="AJ105" s="6"/>
    </row>
    <row r="106" spans="1:36" ht="18.75">
      <c r="A106" s="219"/>
      <c r="B106" s="78" t="s">
        <v>858</v>
      </c>
      <c r="C106" s="79"/>
      <c r="D106" s="124" t="s">
        <v>900</v>
      </c>
      <c r="E106" s="26" t="s">
        <v>405</v>
      </c>
      <c r="F106" s="26" t="s">
        <v>642</v>
      </c>
      <c r="G106" s="26"/>
      <c r="H106" s="26"/>
      <c r="I106" s="26"/>
      <c r="J106" s="26"/>
      <c r="K106" s="26"/>
      <c r="L106" s="29"/>
      <c r="M106" s="29"/>
      <c r="N106" s="29"/>
      <c r="O106" s="29"/>
      <c r="P106" s="29"/>
      <c r="Q106" s="29"/>
      <c r="R106" s="29"/>
      <c r="S106" s="29"/>
      <c r="T106" s="29"/>
      <c r="U106" s="37" t="s">
        <v>276</v>
      </c>
      <c r="V106" s="11"/>
      <c r="W106" s="11"/>
      <c r="X106" s="11"/>
      <c r="AJ106" s="6"/>
    </row>
    <row r="107" spans="1:36" ht="18.75">
      <c r="A107" s="219"/>
      <c r="B107" s="78" t="s">
        <v>877</v>
      </c>
      <c r="C107" s="79"/>
      <c r="D107" s="124" t="s">
        <v>900</v>
      </c>
      <c r="E107" s="26" t="s">
        <v>405</v>
      </c>
      <c r="F107" s="26" t="s">
        <v>643</v>
      </c>
      <c r="G107" s="26"/>
      <c r="H107" s="26"/>
      <c r="I107" s="26"/>
      <c r="J107" s="26"/>
      <c r="K107" s="26"/>
      <c r="L107" s="29"/>
      <c r="M107" s="29"/>
      <c r="N107" s="29"/>
      <c r="O107" s="29"/>
      <c r="P107" s="29"/>
      <c r="Q107" s="29"/>
      <c r="R107" s="29"/>
      <c r="S107" s="29"/>
      <c r="T107" s="29"/>
      <c r="U107" s="37" t="s">
        <v>276</v>
      </c>
      <c r="V107" s="11"/>
      <c r="W107" s="11"/>
      <c r="X107" s="11"/>
      <c r="AJ107" s="6"/>
    </row>
    <row r="108" spans="1:36" ht="18.75">
      <c r="A108" s="219"/>
      <c r="B108" s="78" t="s">
        <v>862</v>
      </c>
      <c r="C108" s="79"/>
      <c r="D108" s="124" t="s">
        <v>900</v>
      </c>
      <c r="E108" s="26" t="s">
        <v>405</v>
      </c>
      <c r="F108" s="26" t="s">
        <v>644</v>
      </c>
      <c r="G108" s="26"/>
      <c r="H108" s="26"/>
      <c r="I108" s="26"/>
      <c r="J108" s="26"/>
      <c r="K108" s="26"/>
      <c r="L108" s="29"/>
      <c r="M108" s="29"/>
      <c r="N108" s="29"/>
      <c r="O108" s="29"/>
      <c r="P108" s="29"/>
      <c r="Q108" s="29"/>
      <c r="R108" s="29"/>
      <c r="S108" s="29"/>
      <c r="T108" s="29"/>
      <c r="U108" s="37" t="s">
        <v>276</v>
      </c>
      <c r="V108" s="11"/>
      <c r="W108" s="11"/>
      <c r="X108" s="11"/>
      <c r="AJ108" s="6"/>
    </row>
    <row r="109" spans="1:36" ht="18.75">
      <c r="A109" s="219"/>
      <c r="B109" s="78" t="s">
        <v>876</v>
      </c>
      <c r="C109" s="79"/>
      <c r="D109" s="124" t="s">
        <v>900</v>
      </c>
      <c r="E109" s="26" t="s">
        <v>405</v>
      </c>
      <c r="F109" s="26" t="s">
        <v>645</v>
      </c>
      <c r="G109" s="26"/>
      <c r="H109" s="26"/>
      <c r="I109" s="26"/>
      <c r="J109" s="26"/>
      <c r="K109" s="26"/>
      <c r="L109" s="29"/>
      <c r="M109" s="29"/>
      <c r="N109" s="29"/>
      <c r="O109" s="29"/>
      <c r="P109" s="29"/>
      <c r="Q109" s="29"/>
      <c r="R109" s="29"/>
      <c r="S109" s="29"/>
      <c r="T109" s="29"/>
      <c r="U109" s="37" t="s">
        <v>276</v>
      </c>
      <c r="V109" s="11"/>
      <c r="W109" s="11"/>
      <c r="X109" s="11"/>
      <c r="AJ109" s="6"/>
    </row>
    <row r="110" spans="1:36" ht="18.75">
      <c r="A110" s="219"/>
      <c r="B110" s="78" t="s">
        <v>362</v>
      </c>
      <c r="C110" s="79"/>
      <c r="D110" s="68"/>
      <c r="E110" s="26"/>
      <c r="F110" s="26"/>
      <c r="G110" s="26"/>
      <c r="H110" s="26"/>
      <c r="I110" s="26"/>
      <c r="J110" s="26"/>
      <c r="K110" s="26"/>
      <c r="L110" s="29"/>
      <c r="M110" s="29"/>
      <c r="N110" s="29"/>
      <c r="O110" s="29"/>
      <c r="P110" s="29"/>
      <c r="Q110" s="29"/>
      <c r="R110" s="29"/>
      <c r="S110" s="29"/>
      <c r="T110" s="29"/>
      <c r="U110" s="37"/>
      <c r="V110" s="11"/>
      <c r="W110" s="11"/>
      <c r="X110" s="11"/>
      <c r="AJ110" s="6"/>
    </row>
    <row r="111" spans="1:36" ht="18.75">
      <c r="A111" s="219"/>
      <c r="B111" s="78" t="s">
        <v>856</v>
      </c>
      <c r="C111" s="79"/>
      <c r="D111" s="68" t="s">
        <v>901</v>
      </c>
      <c r="E111" s="26" t="s">
        <v>405</v>
      </c>
      <c r="F111" s="26" t="s">
        <v>646</v>
      </c>
      <c r="G111" s="26"/>
      <c r="H111" s="26"/>
      <c r="I111" s="26"/>
      <c r="J111" s="26"/>
      <c r="K111" s="26"/>
      <c r="L111" s="29"/>
      <c r="M111" s="29"/>
      <c r="N111" s="29"/>
      <c r="O111" s="29"/>
      <c r="P111" s="29"/>
      <c r="Q111" s="29"/>
      <c r="R111" s="29"/>
      <c r="S111" s="29"/>
      <c r="T111" s="29"/>
      <c r="U111" s="37" t="s">
        <v>276</v>
      </c>
      <c r="V111" s="11"/>
      <c r="W111" s="11"/>
      <c r="X111" s="11"/>
      <c r="AJ111" s="6"/>
    </row>
    <row r="112" spans="1:36" ht="18.75">
      <c r="A112" s="219"/>
      <c r="B112" s="78" t="s">
        <v>847</v>
      </c>
      <c r="C112" s="79"/>
      <c r="D112" s="68" t="s">
        <v>901</v>
      </c>
      <c r="E112" s="26" t="s">
        <v>405</v>
      </c>
      <c r="F112" s="26" t="s">
        <v>647</v>
      </c>
      <c r="G112" s="26"/>
      <c r="H112" s="26"/>
      <c r="I112" s="26"/>
      <c r="J112" s="26"/>
      <c r="K112" s="26"/>
      <c r="L112" s="29"/>
      <c r="M112" s="29"/>
      <c r="N112" s="29"/>
      <c r="O112" s="29"/>
      <c r="P112" s="29"/>
      <c r="Q112" s="29"/>
      <c r="R112" s="29"/>
      <c r="S112" s="29"/>
      <c r="T112" s="29"/>
      <c r="U112" s="37" t="s">
        <v>276</v>
      </c>
      <c r="V112" s="11"/>
      <c r="W112" s="11"/>
      <c r="X112" s="11"/>
      <c r="AJ112" s="6"/>
    </row>
    <row r="113" spans="1:36" ht="18.75">
      <c r="A113" s="219"/>
      <c r="B113" s="78" t="s">
        <v>848</v>
      </c>
      <c r="C113" s="79"/>
      <c r="D113" s="68" t="s">
        <v>901</v>
      </c>
      <c r="E113" s="26" t="s">
        <v>405</v>
      </c>
      <c r="F113" s="26" t="s">
        <v>648</v>
      </c>
      <c r="G113" s="26"/>
      <c r="H113" s="26"/>
      <c r="I113" s="26"/>
      <c r="J113" s="26"/>
      <c r="K113" s="26"/>
      <c r="L113" s="29"/>
      <c r="M113" s="29"/>
      <c r="N113" s="29"/>
      <c r="O113" s="29"/>
      <c r="P113" s="29"/>
      <c r="Q113" s="29"/>
      <c r="R113" s="29"/>
      <c r="S113" s="29"/>
      <c r="T113" s="29"/>
      <c r="U113" s="37" t="s">
        <v>276</v>
      </c>
      <c r="V113" s="11"/>
      <c r="W113" s="11"/>
      <c r="X113" s="11"/>
      <c r="AJ113" s="6"/>
    </row>
    <row r="114" spans="1:36" ht="18.75">
      <c r="A114" s="219"/>
      <c r="B114" s="78" t="s">
        <v>849</v>
      </c>
      <c r="C114" s="79"/>
      <c r="D114" s="68" t="s">
        <v>901</v>
      </c>
      <c r="E114" s="26" t="s">
        <v>405</v>
      </c>
      <c r="F114" s="26" t="s">
        <v>649</v>
      </c>
      <c r="G114" s="26"/>
      <c r="H114" s="26"/>
      <c r="I114" s="26"/>
      <c r="J114" s="26"/>
      <c r="K114" s="26"/>
      <c r="L114" s="29"/>
      <c r="M114" s="29"/>
      <c r="N114" s="29"/>
      <c r="O114" s="29"/>
      <c r="P114" s="29"/>
      <c r="Q114" s="29"/>
      <c r="R114" s="29"/>
      <c r="S114" s="29"/>
      <c r="T114" s="29"/>
      <c r="U114" s="37" t="s">
        <v>276</v>
      </c>
      <c r="V114" s="11"/>
      <c r="W114" s="11"/>
      <c r="X114" s="11"/>
      <c r="AJ114" s="6"/>
    </row>
    <row r="115" spans="1:36" ht="18.75">
      <c r="A115" s="219"/>
      <c r="B115" s="78" t="s">
        <v>850</v>
      </c>
      <c r="C115" s="79"/>
      <c r="D115" s="68" t="s">
        <v>901</v>
      </c>
      <c r="E115" s="26" t="s">
        <v>405</v>
      </c>
      <c r="F115" s="26" t="s">
        <v>650</v>
      </c>
      <c r="G115" s="26"/>
      <c r="H115" s="26"/>
      <c r="I115" s="26"/>
      <c r="J115" s="26"/>
      <c r="K115" s="26"/>
      <c r="L115" s="29"/>
      <c r="M115" s="29"/>
      <c r="N115" s="29"/>
      <c r="O115" s="29"/>
      <c r="P115" s="29"/>
      <c r="Q115" s="29"/>
      <c r="R115" s="29"/>
      <c r="S115" s="29"/>
      <c r="T115" s="29"/>
      <c r="U115" s="37" t="s">
        <v>276</v>
      </c>
      <c r="V115" s="11"/>
      <c r="W115" s="11"/>
      <c r="X115" s="11"/>
      <c r="AJ115" s="6"/>
    </row>
    <row r="116" spans="1:36" ht="18.75">
      <c r="A116" s="219"/>
      <c r="B116" s="78" t="s">
        <v>851</v>
      </c>
      <c r="C116" s="79"/>
      <c r="D116" s="68" t="s">
        <v>901</v>
      </c>
      <c r="E116" s="26" t="s">
        <v>405</v>
      </c>
      <c r="F116" s="26" t="s">
        <v>651</v>
      </c>
      <c r="G116" s="26"/>
      <c r="H116" s="26"/>
      <c r="I116" s="26"/>
      <c r="J116" s="26"/>
      <c r="K116" s="26"/>
      <c r="L116" s="29"/>
      <c r="M116" s="29"/>
      <c r="N116" s="29"/>
      <c r="O116" s="29"/>
      <c r="P116" s="29"/>
      <c r="Q116" s="29"/>
      <c r="R116" s="29"/>
      <c r="S116" s="29"/>
      <c r="T116" s="29"/>
      <c r="U116" s="37" t="s">
        <v>276</v>
      </c>
      <c r="V116" s="11"/>
      <c r="W116" s="11"/>
      <c r="X116" s="11"/>
      <c r="AJ116" s="6"/>
    </row>
    <row r="117" spans="1:36" ht="18.75">
      <c r="A117" s="219"/>
      <c r="B117" s="78" t="s">
        <v>852</v>
      </c>
      <c r="C117" s="79"/>
      <c r="D117" s="68" t="s">
        <v>901</v>
      </c>
      <c r="E117" s="26" t="s">
        <v>405</v>
      </c>
      <c r="F117" s="26" t="s">
        <v>652</v>
      </c>
      <c r="G117" s="26"/>
      <c r="H117" s="26"/>
      <c r="I117" s="26"/>
      <c r="J117" s="26"/>
      <c r="K117" s="26"/>
      <c r="L117" s="29"/>
      <c r="M117" s="29"/>
      <c r="N117" s="29"/>
      <c r="O117" s="29"/>
      <c r="P117" s="29"/>
      <c r="Q117" s="29"/>
      <c r="R117" s="29"/>
      <c r="S117" s="29"/>
      <c r="T117" s="29"/>
      <c r="U117" s="37" t="s">
        <v>276</v>
      </c>
      <c r="V117" s="11"/>
      <c r="W117" s="11"/>
      <c r="X117" s="11"/>
      <c r="AJ117" s="6"/>
    </row>
    <row r="118" spans="1:36" ht="18.75">
      <c r="A118" s="219"/>
      <c r="B118" s="78" t="s">
        <v>853</v>
      </c>
      <c r="C118" s="79"/>
      <c r="D118" s="68" t="s">
        <v>901</v>
      </c>
      <c r="E118" s="26" t="s">
        <v>405</v>
      </c>
      <c r="F118" s="26" t="s">
        <v>653</v>
      </c>
      <c r="G118" s="26"/>
      <c r="H118" s="26"/>
      <c r="I118" s="26"/>
      <c r="J118" s="26"/>
      <c r="K118" s="26"/>
      <c r="L118" s="29"/>
      <c r="M118" s="29"/>
      <c r="N118" s="29"/>
      <c r="O118" s="29"/>
      <c r="P118" s="29"/>
      <c r="Q118" s="29"/>
      <c r="R118" s="29"/>
      <c r="S118" s="29"/>
      <c r="T118" s="29"/>
      <c r="U118" s="37" t="s">
        <v>276</v>
      </c>
      <c r="V118" s="11"/>
      <c r="W118" s="11"/>
      <c r="X118" s="11"/>
      <c r="AJ118" s="6"/>
    </row>
    <row r="119" spans="1:36" ht="18.75">
      <c r="A119" s="219"/>
      <c r="B119" s="80" t="s">
        <v>854</v>
      </c>
      <c r="C119" s="81"/>
      <c r="D119" s="68" t="s">
        <v>901</v>
      </c>
      <c r="E119" s="26" t="s">
        <v>405</v>
      </c>
      <c r="F119" s="26" t="s">
        <v>654</v>
      </c>
      <c r="G119" s="26"/>
      <c r="H119" s="26"/>
      <c r="I119" s="26"/>
      <c r="J119" s="26"/>
      <c r="K119" s="26"/>
      <c r="L119" s="29"/>
      <c r="M119" s="29"/>
      <c r="N119" s="29"/>
      <c r="O119" s="29"/>
      <c r="P119" s="29"/>
      <c r="Q119" s="29"/>
      <c r="R119" s="29"/>
      <c r="S119" s="29"/>
      <c r="T119" s="29"/>
      <c r="U119" s="37" t="s">
        <v>276</v>
      </c>
      <c r="V119" s="11"/>
      <c r="W119" s="11"/>
      <c r="X119" s="11"/>
      <c r="AJ119" s="6"/>
    </row>
    <row r="120" spans="1:36" ht="18.75">
      <c r="A120" s="219"/>
      <c r="B120" s="78" t="s">
        <v>855</v>
      </c>
      <c r="C120" s="79"/>
      <c r="D120" s="68" t="s">
        <v>901</v>
      </c>
      <c r="E120" s="26" t="s">
        <v>405</v>
      </c>
      <c r="F120" s="26" t="s">
        <v>655</v>
      </c>
      <c r="G120" s="26"/>
      <c r="H120" s="26"/>
      <c r="I120" s="26"/>
      <c r="J120" s="26"/>
      <c r="K120" s="26"/>
      <c r="L120" s="29"/>
      <c r="M120" s="29"/>
      <c r="N120" s="29"/>
      <c r="O120" s="29"/>
      <c r="P120" s="29"/>
      <c r="Q120" s="29"/>
      <c r="R120" s="29"/>
      <c r="S120" s="29"/>
      <c r="T120" s="29"/>
      <c r="U120" s="37" t="s">
        <v>276</v>
      </c>
      <c r="V120" s="11"/>
      <c r="W120" s="11"/>
      <c r="X120" s="11"/>
      <c r="AJ120" s="6"/>
    </row>
    <row r="121" spans="1:36" ht="18.75">
      <c r="A121" s="219"/>
      <c r="B121" s="76" t="s">
        <v>360</v>
      </c>
      <c r="C121" s="77"/>
      <c r="D121" s="68"/>
      <c r="E121" s="26"/>
      <c r="F121" s="26"/>
      <c r="G121" s="26"/>
      <c r="H121" s="26"/>
      <c r="I121" s="26"/>
      <c r="J121" s="26"/>
      <c r="K121" s="26"/>
      <c r="L121" s="38"/>
      <c r="M121" s="38"/>
      <c r="N121" s="38"/>
      <c r="O121" s="38"/>
      <c r="P121" s="38"/>
      <c r="Q121" s="38"/>
      <c r="R121" s="38"/>
      <c r="S121" s="38"/>
      <c r="T121" s="38"/>
      <c r="U121" s="69"/>
      <c r="V121" s="11"/>
      <c r="W121" s="11"/>
      <c r="X121" s="11"/>
      <c r="AJ121" s="6"/>
    </row>
    <row r="122" spans="1:36" ht="18.75">
      <c r="A122" s="219"/>
      <c r="B122" s="78" t="s">
        <v>867</v>
      </c>
      <c r="C122" s="79"/>
      <c r="D122" s="68" t="s">
        <v>901</v>
      </c>
      <c r="E122" s="26" t="s">
        <v>405</v>
      </c>
      <c r="F122" s="26" t="s">
        <v>656</v>
      </c>
      <c r="G122" s="26"/>
      <c r="H122" s="26"/>
      <c r="I122" s="26"/>
      <c r="J122" s="26"/>
      <c r="K122" s="26"/>
      <c r="L122" s="29"/>
      <c r="M122" s="29"/>
      <c r="N122" s="29"/>
      <c r="O122" s="29"/>
      <c r="P122" s="29"/>
      <c r="Q122" s="29"/>
      <c r="R122" s="29"/>
      <c r="S122" s="29"/>
      <c r="T122" s="29"/>
      <c r="U122" s="37" t="s">
        <v>276</v>
      </c>
      <c r="V122" s="11"/>
      <c r="W122" s="11"/>
      <c r="X122" s="11"/>
      <c r="AJ122" s="6"/>
    </row>
    <row r="123" spans="1:36" ht="18.75">
      <c r="A123" s="219"/>
      <c r="B123" s="78" t="s">
        <v>880</v>
      </c>
      <c r="C123" s="79"/>
      <c r="D123" s="68" t="s">
        <v>901</v>
      </c>
      <c r="E123" s="26" t="s">
        <v>405</v>
      </c>
      <c r="F123" s="26" t="s">
        <v>657</v>
      </c>
      <c r="G123" s="26"/>
      <c r="H123" s="26"/>
      <c r="I123" s="26"/>
      <c r="J123" s="26"/>
      <c r="K123" s="26"/>
      <c r="L123" s="29"/>
      <c r="M123" s="29"/>
      <c r="N123" s="29"/>
      <c r="O123" s="29"/>
      <c r="P123" s="29"/>
      <c r="Q123" s="29"/>
      <c r="R123" s="29"/>
      <c r="S123" s="29"/>
      <c r="T123" s="29"/>
      <c r="U123" s="37" t="s">
        <v>276</v>
      </c>
      <c r="V123" s="11"/>
      <c r="W123" s="11"/>
      <c r="X123" s="11"/>
      <c r="AJ123" s="6"/>
    </row>
    <row r="124" spans="1:36" ht="18.75">
      <c r="A124" s="219"/>
      <c r="B124" s="78" t="s">
        <v>878</v>
      </c>
      <c r="C124" s="79"/>
      <c r="D124" s="68" t="s">
        <v>901</v>
      </c>
      <c r="E124" s="26" t="s">
        <v>405</v>
      </c>
      <c r="F124" s="26" t="s">
        <v>658</v>
      </c>
      <c r="G124" s="26"/>
      <c r="H124" s="26"/>
      <c r="I124" s="26"/>
      <c r="J124" s="26"/>
      <c r="K124" s="26"/>
      <c r="L124" s="29"/>
      <c r="M124" s="29"/>
      <c r="N124" s="29"/>
      <c r="O124" s="29"/>
      <c r="P124" s="29"/>
      <c r="Q124" s="29"/>
      <c r="R124" s="29"/>
      <c r="S124" s="29"/>
      <c r="T124" s="29"/>
      <c r="U124" s="37" t="s">
        <v>276</v>
      </c>
      <c r="V124" s="11"/>
      <c r="W124" s="11"/>
      <c r="X124" s="11"/>
      <c r="AJ124" s="6"/>
    </row>
    <row r="125" spans="1:36" ht="18.75">
      <c r="A125" s="219"/>
      <c r="B125" s="78" t="s">
        <v>869</v>
      </c>
      <c r="C125" s="79"/>
      <c r="D125" s="68" t="s">
        <v>901</v>
      </c>
      <c r="E125" s="26" t="s">
        <v>405</v>
      </c>
      <c r="F125" s="26" t="s">
        <v>659</v>
      </c>
      <c r="G125" s="26"/>
      <c r="H125" s="26"/>
      <c r="I125" s="26"/>
      <c r="J125" s="26"/>
      <c r="K125" s="26"/>
      <c r="L125" s="29"/>
      <c r="M125" s="29"/>
      <c r="N125" s="29"/>
      <c r="O125" s="29"/>
      <c r="P125" s="29"/>
      <c r="Q125" s="29"/>
      <c r="R125" s="29"/>
      <c r="S125" s="29"/>
      <c r="T125" s="29"/>
      <c r="U125" s="37" t="s">
        <v>276</v>
      </c>
      <c r="V125" s="11"/>
      <c r="W125" s="11"/>
      <c r="X125" s="11"/>
      <c r="AJ125" s="6"/>
    </row>
    <row r="126" spans="1:36" ht="18.75">
      <c r="A126" s="219"/>
      <c r="B126" s="78" t="s">
        <v>859</v>
      </c>
      <c r="C126" s="79"/>
      <c r="D126" s="68" t="s">
        <v>901</v>
      </c>
      <c r="E126" s="26" t="s">
        <v>405</v>
      </c>
      <c r="F126" s="26" t="s">
        <v>660</v>
      </c>
      <c r="G126" s="26"/>
      <c r="H126" s="26"/>
      <c r="I126" s="26"/>
      <c r="J126" s="26"/>
      <c r="K126" s="26"/>
      <c r="L126" s="29"/>
      <c r="M126" s="29"/>
      <c r="N126" s="29"/>
      <c r="O126" s="29"/>
      <c r="P126" s="29"/>
      <c r="Q126" s="29"/>
      <c r="R126" s="29"/>
      <c r="S126" s="29"/>
      <c r="T126" s="29"/>
      <c r="U126" s="37" t="s">
        <v>276</v>
      </c>
      <c r="V126" s="11"/>
      <c r="W126" s="11"/>
      <c r="X126" s="11"/>
      <c r="AJ126" s="6"/>
    </row>
    <row r="127" spans="1:36" ht="18.75">
      <c r="A127" s="219"/>
      <c r="B127" s="78" t="s">
        <v>870</v>
      </c>
      <c r="C127" s="79"/>
      <c r="D127" s="68" t="s">
        <v>901</v>
      </c>
      <c r="E127" s="26" t="s">
        <v>405</v>
      </c>
      <c r="F127" s="26" t="s">
        <v>661</v>
      </c>
      <c r="G127" s="26"/>
      <c r="H127" s="26"/>
      <c r="I127" s="26"/>
      <c r="J127" s="26"/>
      <c r="K127" s="26"/>
      <c r="L127" s="29"/>
      <c r="M127" s="29"/>
      <c r="N127" s="29"/>
      <c r="O127" s="29"/>
      <c r="P127" s="29"/>
      <c r="Q127" s="29"/>
      <c r="R127" s="29"/>
      <c r="S127" s="29"/>
      <c r="T127" s="29"/>
      <c r="U127" s="37" t="s">
        <v>276</v>
      </c>
      <c r="V127" s="11"/>
      <c r="W127" s="11"/>
      <c r="X127" s="11"/>
      <c r="AJ127" s="6"/>
    </row>
    <row r="128" spans="1:36" ht="18.75">
      <c r="A128" s="219"/>
      <c r="B128" s="78" t="s">
        <v>871</v>
      </c>
      <c r="C128" s="79"/>
      <c r="D128" s="68" t="s">
        <v>901</v>
      </c>
      <c r="E128" s="26" t="s">
        <v>405</v>
      </c>
      <c r="F128" s="26" t="s">
        <v>662</v>
      </c>
      <c r="G128" s="26"/>
      <c r="H128" s="26"/>
      <c r="I128" s="26"/>
      <c r="J128" s="26"/>
      <c r="K128" s="26"/>
      <c r="L128" s="29"/>
      <c r="M128" s="29"/>
      <c r="N128" s="29"/>
      <c r="O128" s="29"/>
      <c r="P128" s="29"/>
      <c r="Q128" s="29"/>
      <c r="R128" s="29"/>
      <c r="S128" s="29"/>
      <c r="T128" s="29"/>
      <c r="U128" s="37" t="s">
        <v>276</v>
      </c>
      <c r="V128" s="11"/>
      <c r="W128" s="11"/>
      <c r="X128" s="11"/>
      <c r="AJ128" s="6"/>
    </row>
    <row r="129" spans="1:36" ht="18.75">
      <c r="A129" s="219"/>
      <c r="B129" s="78" t="s">
        <v>872</v>
      </c>
      <c r="C129" s="79"/>
      <c r="D129" s="68" t="s">
        <v>901</v>
      </c>
      <c r="E129" s="26" t="s">
        <v>405</v>
      </c>
      <c r="F129" s="26" t="s">
        <v>663</v>
      </c>
      <c r="G129" s="26"/>
      <c r="H129" s="26"/>
      <c r="I129" s="26"/>
      <c r="J129" s="26"/>
      <c r="K129" s="26"/>
      <c r="L129" s="29"/>
      <c r="M129" s="29"/>
      <c r="N129" s="29"/>
      <c r="O129" s="29"/>
      <c r="P129" s="29"/>
      <c r="Q129" s="29"/>
      <c r="R129" s="29"/>
      <c r="S129" s="29"/>
      <c r="T129" s="29"/>
      <c r="U129" s="37" t="s">
        <v>276</v>
      </c>
      <c r="V129" s="11"/>
      <c r="W129" s="11"/>
      <c r="X129" s="11"/>
      <c r="AJ129" s="6"/>
    </row>
    <row r="130" spans="1:36" ht="18.75">
      <c r="A130" s="219"/>
      <c r="B130" s="78" t="s">
        <v>864</v>
      </c>
      <c r="C130" s="79"/>
      <c r="D130" s="68" t="s">
        <v>901</v>
      </c>
      <c r="E130" s="26" t="s">
        <v>405</v>
      </c>
      <c r="F130" s="26" t="s">
        <v>664</v>
      </c>
      <c r="G130" s="26"/>
      <c r="H130" s="26"/>
      <c r="I130" s="26"/>
      <c r="J130" s="26"/>
      <c r="K130" s="26"/>
      <c r="L130" s="29"/>
      <c r="M130" s="29"/>
      <c r="N130" s="29"/>
      <c r="O130" s="29"/>
      <c r="P130" s="29"/>
      <c r="Q130" s="29"/>
      <c r="R130" s="29"/>
      <c r="S130" s="29"/>
      <c r="T130" s="29"/>
      <c r="U130" s="37" t="s">
        <v>276</v>
      </c>
      <c r="V130" s="11"/>
      <c r="W130" s="11"/>
      <c r="X130" s="11"/>
      <c r="AJ130" s="6"/>
    </row>
    <row r="131" spans="1:36" ht="18.75">
      <c r="A131" s="219"/>
      <c r="B131" s="78" t="s">
        <v>873</v>
      </c>
      <c r="C131" s="79"/>
      <c r="D131" s="68" t="s">
        <v>901</v>
      </c>
      <c r="E131" s="26" t="s">
        <v>405</v>
      </c>
      <c r="F131" s="26" t="s">
        <v>665</v>
      </c>
      <c r="G131" s="26"/>
      <c r="H131" s="26"/>
      <c r="I131" s="26"/>
      <c r="J131" s="26"/>
      <c r="K131" s="26"/>
      <c r="L131" s="29"/>
      <c r="M131" s="29"/>
      <c r="N131" s="29"/>
      <c r="O131" s="29"/>
      <c r="P131" s="29"/>
      <c r="Q131" s="29"/>
      <c r="R131" s="29"/>
      <c r="S131" s="29"/>
      <c r="T131" s="29"/>
      <c r="U131" s="37" t="s">
        <v>276</v>
      </c>
      <c r="V131" s="11"/>
      <c r="W131" s="11"/>
      <c r="X131" s="11"/>
      <c r="AJ131" s="6"/>
    </row>
    <row r="132" spans="1:36" ht="18.75">
      <c r="A132" s="219"/>
      <c r="B132" s="78" t="s">
        <v>874</v>
      </c>
      <c r="C132" s="79"/>
      <c r="D132" s="68" t="s">
        <v>901</v>
      </c>
      <c r="E132" s="26" t="s">
        <v>405</v>
      </c>
      <c r="F132" s="26" t="s">
        <v>666</v>
      </c>
      <c r="G132" s="26"/>
      <c r="H132" s="26"/>
      <c r="I132" s="26"/>
      <c r="J132" s="26"/>
      <c r="K132" s="26"/>
      <c r="L132" s="29"/>
      <c r="M132" s="29"/>
      <c r="N132" s="29"/>
      <c r="O132" s="29"/>
      <c r="P132" s="29"/>
      <c r="Q132" s="29"/>
      <c r="R132" s="29"/>
      <c r="S132" s="29"/>
      <c r="T132" s="29"/>
      <c r="U132" s="37" t="s">
        <v>276</v>
      </c>
      <c r="V132" s="11"/>
      <c r="W132" s="11"/>
      <c r="X132" s="11"/>
      <c r="AJ132" s="6"/>
    </row>
    <row r="133" spans="1:36" ht="18.75">
      <c r="A133" s="219"/>
      <c r="B133" s="78" t="s">
        <v>875</v>
      </c>
      <c r="C133" s="79"/>
      <c r="D133" s="68" t="s">
        <v>901</v>
      </c>
      <c r="E133" s="26" t="s">
        <v>405</v>
      </c>
      <c r="F133" s="26" t="s">
        <v>667</v>
      </c>
      <c r="G133" s="26"/>
      <c r="H133" s="26"/>
      <c r="I133" s="26"/>
      <c r="J133" s="26"/>
      <c r="K133" s="26"/>
      <c r="L133" s="29"/>
      <c r="M133" s="29"/>
      <c r="N133" s="29"/>
      <c r="O133" s="29"/>
      <c r="P133" s="29"/>
      <c r="Q133" s="29"/>
      <c r="R133" s="29"/>
      <c r="S133" s="29"/>
      <c r="T133" s="29"/>
      <c r="U133" s="37" t="s">
        <v>276</v>
      </c>
      <c r="V133" s="11"/>
      <c r="W133" s="11"/>
      <c r="X133" s="11"/>
      <c r="AJ133" s="6"/>
    </row>
    <row r="134" spans="1:36" ht="18.75">
      <c r="A134" s="219"/>
      <c r="B134" s="78" t="s">
        <v>882</v>
      </c>
      <c r="C134" s="79"/>
      <c r="D134" s="68" t="s">
        <v>901</v>
      </c>
      <c r="E134" s="26" t="s">
        <v>405</v>
      </c>
      <c r="F134" s="26" t="s">
        <v>668</v>
      </c>
      <c r="G134" s="26"/>
      <c r="H134" s="26"/>
      <c r="I134" s="26"/>
      <c r="J134" s="26"/>
      <c r="K134" s="26"/>
      <c r="L134" s="29"/>
      <c r="M134" s="29"/>
      <c r="N134" s="29"/>
      <c r="O134" s="29"/>
      <c r="P134" s="29"/>
      <c r="Q134" s="29"/>
      <c r="R134" s="29"/>
      <c r="S134" s="29"/>
      <c r="T134" s="29"/>
      <c r="U134" s="37" t="s">
        <v>276</v>
      </c>
      <c r="V134" s="11"/>
      <c r="W134" s="11"/>
      <c r="X134" s="11"/>
      <c r="AJ134" s="6"/>
    </row>
    <row r="135" spans="1:36" ht="18.75">
      <c r="A135" s="219"/>
      <c r="B135" s="78" t="s">
        <v>881</v>
      </c>
      <c r="C135" s="79"/>
      <c r="D135" s="68" t="s">
        <v>901</v>
      </c>
      <c r="E135" s="26" t="s">
        <v>405</v>
      </c>
      <c r="F135" s="26" t="s">
        <v>669</v>
      </c>
      <c r="G135" s="26"/>
      <c r="H135" s="26"/>
      <c r="I135" s="26"/>
      <c r="J135" s="26"/>
      <c r="K135" s="26"/>
      <c r="L135" s="29"/>
      <c r="M135" s="29"/>
      <c r="N135" s="29"/>
      <c r="O135" s="29"/>
      <c r="P135" s="29"/>
      <c r="Q135" s="29"/>
      <c r="R135" s="29"/>
      <c r="S135" s="29"/>
      <c r="T135" s="29"/>
      <c r="U135" s="37" t="s">
        <v>276</v>
      </c>
      <c r="V135" s="11"/>
      <c r="W135" s="11"/>
      <c r="X135" s="11"/>
      <c r="AJ135" s="6"/>
    </row>
    <row r="136" spans="1:36" ht="18.75">
      <c r="A136" s="219"/>
      <c r="B136" s="78" t="s">
        <v>865</v>
      </c>
      <c r="C136" s="79"/>
      <c r="D136" s="68" t="s">
        <v>901</v>
      </c>
      <c r="E136" s="26" t="s">
        <v>405</v>
      </c>
      <c r="F136" s="26" t="s">
        <v>670</v>
      </c>
      <c r="G136" s="26"/>
      <c r="H136" s="26"/>
      <c r="I136" s="26"/>
      <c r="J136" s="26"/>
      <c r="K136" s="26"/>
      <c r="L136" s="29"/>
      <c r="M136" s="29"/>
      <c r="N136" s="29"/>
      <c r="O136" s="29"/>
      <c r="P136" s="29"/>
      <c r="Q136" s="29"/>
      <c r="R136" s="29"/>
      <c r="S136" s="29"/>
      <c r="T136" s="29"/>
      <c r="U136" s="37" t="s">
        <v>276</v>
      </c>
      <c r="V136" s="11"/>
      <c r="W136" s="11"/>
      <c r="X136" s="11"/>
      <c r="AJ136" s="6"/>
    </row>
    <row r="137" spans="1:36" ht="18.75">
      <c r="A137" s="219"/>
      <c r="B137" s="78" t="s">
        <v>866</v>
      </c>
      <c r="C137" s="79"/>
      <c r="D137" s="68" t="s">
        <v>901</v>
      </c>
      <c r="E137" s="26" t="s">
        <v>405</v>
      </c>
      <c r="F137" s="26" t="s">
        <v>671</v>
      </c>
      <c r="G137" s="26"/>
      <c r="H137" s="26"/>
      <c r="I137" s="26"/>
      <c r="J137" s="26"/>
      <c r="K137" s="26"/>
      <c r="L137" s="29"/>
      <c r="M137" s="29"/>
      <c r="N137" s="29"/>
      <c r="O137" s="29"/>
      <c r="P137" s="29"/>
      <c r="Q137" s="29"/>
      <c r="R137" s="29"/>
      <c r="S137" s="29"/>
      <c r="T137" s="29"/>
      <c r="U137" s="37" t="s">
        <v>276</v>
      </c>
      <c r="V137" s="11"/>
      <c r="W137" s="11"/>
      <c r="X137" s="11"/>
      <c r="AJ137" s="6"/>
    </row>
    <row r="138" spans="1:36" ht="18.75">
      <c r="A138" s="219"/>
      <c r="B138" s="78" t="s">
        <v>857</v>
      </c>
      <c r="C138" s="79"/>
      <c r="D138" s="68" t="s">
        <v>901</v>
      </c>
      <c r="E138" s="26" t="s">
        <v>405</v>
      </c>
      <c r="F138" s="26" t="s">
        <v>672</v>
      </c>
      <c r="G138" s="26"/>
      <c r="H138" s="26"/>
      <c r="I138" s="26"/>
      <c r="J138" s="26"/>
      <c r="K138" s="26"/>
      <c r="L138" s="29"/>
      <c r="M138" s="29"/>
      <c r="N138" s="29"/>
      <c r="O138" s="29"/>
      <c r="P138" s="29"/>
      <c r="Q138" s="29"/>
      <c r="R138" s="29"/>
      <c r="S138" s="29"/>
      <c r="T138" s="29"/>
      <c r="U138" s="37" t="s">
        <v>276</v>
      </c>
      <c r="V138" s="11"/>
      <c r="W138" s="11"/>
      <c r="X138" s="11"/>
      <c r="AJ138" s="6"/>
    </row>
    <row r="139" spans="1:36" ht="18.75">
      <c r="A139" s="219"/>
      <c r="B139" s="78" t="s">
        <v>860</v>
      </c>
      <c r="C139" s="79"/>
      <c r="D139" s="68" t="s">
        <v>901</v>
      </c>
      <c r="E139" s="26" t="s">
        <v>405</v>
      </c>
      <c r="F139" s="26" t="s">
        <v>673</v>
      </c>
      <c r="G139" s="26"/>
      <c r="H139" s="26"/>
      <c r="I139" s="26"/>
      <c r="J139" s="26"/>
      <c r="K139" s="26"/>
      <c r="L139" s="29"/>
      <c r="M139" s="29"/>
      <c r="N139" s="29"/>
      <c r="O139" s="29"/>
      <c r="P139" s="29"/>
      <c r="Q139" s="29"/>
      <c r="R139" s="29"/>
      <c r="S139" s="29"/>
      <c r="T139" s="29"/>
      <c r="U139" s="37" t="s">
        <v>276</v>
      </c>
      <c r="V139" s="11"/>
      <c r="W139" s="11"/>
      <c r="X139" s="11"/>
      <c r="AJ139" s="6"/>
    </row>
    <row r="140" spans="1:36" ht="18.75">
      <c r="A140" s="219"/>
      <c r="B140" s="78" t="s">
        <v>868</v>
      </c>
      <c r="C140" s="79"/>
      <c r="D140" s="68" t="s">
        <v>901</v>
      </c>
      <c r="E140" s="26" t="s">
        <v>405</v>
      </c>
      <c r="F140" s="26" t="s">
        <v>674</v>
      </c>
      <c r="G140" s="26"/>
      <c r="H140" s="26"/>
      <c r="I140" s="26"/>
      <c r="J140" s="26"/>
      <c r="K140" s="26"/>
      <c r="L140" s="29"/>
      <c r="M140" s="29"/>
      <c r="N140" s="29"/>
      <c r="O140" s="29"/>
      <c r="P140" s="29"/>
      <c r="Q140" s="29"/>
      <c r="R140" s="29"/>
      <c r="S140" s="29"/>
      <c r="T140" s="29"/>
      <c r="U140" s="37" t="s">
        <v>276</v>
      </c>
      <c r="V140" s="11"/>
      <c r="W140" s="11"/>
      <c r="X140" s="11"/>
      <c r="AJ140" s="6"/>
    </row>
    <row r="141" spans="1:36" ht="18.75">
      <c r="A141" s="219"/>
      <c r="B141" s="78" t="s">
        <v>861</v>
      </c>
      <c r="C141" s="79"/>
      <c r="D141" s="68" t="s">
        <v>901</v>
      </c>
      <c r="E141" s="26" t="s">
        <v>405</v>
      </c>
      <c r="F141" s="26" t="s">
        <v>675</v>
      </c>
      <c r="G141" s="26"/>
      <c r="H141" s="26"/>
      <c r="I141" s="26"/>
      <c r="J141" s="26"/>
      <c r="K141" s="26"/>
      <c r="L141" s="29"/>
      <c r="M141" s="29"/>
      <c r="N141" s="29"/>
      <c r="O141" s="29"/>
      <c r="P141" s="29"/>
      <c r="Q141" s="29"/>
      <c r="R141" s="29"/>
      <c r="S141" s="29"/>
      <c r="T141" s="29"/>
      <c r="U141" s="37" t="s">
        <v>276</v>
      </c>
      <c r="V141" s="11"/>
      <c r="W141" s="11"/>
      <c r="X141" s="11"/>
      <c r="AJ141" s="6"/>
    </row>
    <row r="142" spans="1:36" ht="18.75">
      <c r="A142" s="219"/>
      <c r="B142" s="78" t="s">
        <v>863</v>
      </c>
      <c r="C142" s="79"/>
      <c r="D142" s="68" t="s">
        <v>901</v>
      </c>
      <c r="E142" s="26" t="s">
        <v>405</v>
      </c>
      <c r="F142" s="26" t="s">
        <v>676</v>
      </c>
      <c r="G142" s="26"/>
      <c r="H142" s="26"/>
      <c r="I142" s="26"/>
      <c r="J142" s="26"/>
      <c r="K142" s="26"/>
      <c r="L142" s="29"/>
      <c r="M142" s="29"/>
      <c r="N142" s="29"/>
      <c r="O142" s="29"/>
      <c r="P142" s="29"/>
      <c r="Q142" s="29"/>
      <c r="R142" s="29"/>
      <c r="S142" s="29"/>
      <c r="T142" s="29"/>
      <c r="U142" s="37" t="s">
        <v>276</v>
      </c>
      <c r="V142" s="11"/>
      <c r="W142" s="11"/>
      <c r="X142" s="11"/>
      <c r="AJ142" s="6"/>
    </row>
    <row r="143" spans="1:36" ht="18.75">
      <c r="A143" s="219"/>
      <c r="B143" s="78" t="s">
        <v>879</v>
      </c>
      <c r="C143" s="79"/>
      <c r="D143" s="68" t="s">
        <v>901</v>
      </c>
      <c r="E143" s="26" t="s">
        <v>405</v>
      </c>
      <c r="F143" s="26" t="s">
        <v>677</v>
      </c>
      <c r="G143" s="26"/>
      <c r="H143" s="26"/>
      <c r="I143" s="26"/>
      <c r="J143" s="26"/>
      <c r="K143" s="26"/>
      <c r="L143" s="29"/>
      <c r="M143" s="29"/>
      <c r="N143" s="29"/>
      <c r="O143" s="29"/>
      <c r="P143" s="29"/>
      <c r="Q143" s="29"/>
      <c r="R143" s="29"/>
      <c r="S143" s="29"/>
      <c r="T143" s="29"/>
      <c r="U143" s="37" t="s">
        <v>276</v>
      </c>
      <c r="V143" s="11"/>
      <c r="W143" s="11"/>
      <c r="X143" s="11"/>
      <c r="AJ143" s="6"/>
    </row>
    <row r="144" spans="1:36" ht="18.75">
      <c r="A144" s="219"/>
      <c r="B144" s="78" t="s">
        <v>858</v>
      </c>
      <c r="C144" s="79"/>
      <c r="D144" s="68" t="s">
        <v>901</v>
      </c>
      <c r="E144" s="26" t="s">
        <v>405</v>
      </c>
      <c r="F144" s="26" t="s">
        <v>678</v>
      </c>
      <c r="G144" s="26"/>
      <c r="H144" s="26"/>
      <c r="I144" s="26"/>
      <c r="J144" s="26"/>
      <c r="K144" s="26"/>
      <c r="L144" s="29"/>
      <c r="M144" s="29"/>
      <c r="N144" s="29"/>
      <c r="O144" s="29"/>
      <c r="P144" s="29"/>
      <c r="Q144" s="29"/>
      <c r="R144" s="29"/>
      <c r="S144" s="29"/>
      <c r="T144" s="29"/>
      <c r="U144" s="37" t="s">
        <v>276</v>
      </c>
      <c r="V144" s="11"/>
      <c r="W144" s="11"/>
      <c r="X144" s="11"/>
      <c r="AJ144" s="6"/>
    </row>
    <row r="145" spans="1:36" ht="18.75">
      <c r="A145" s="219"/>
      <c r="B145" s="78" t="s">
        <v>877</v>
      </c>
      <c r="C145" s="79"/>
      <c r="D145" s="68" t="s">
        <v>901</v>
      </c>
      <c r="E145" s="26" t="s">
        <v>405</v>
      </c>
      <c r="F145" s="26" t="s">
        <v>679</v>
      </c>
      <c r="G145" s="26"/>
      <c r="H145" s="26"/>
      <c r="I145" s="26"/>
      <c r="J145" s="26"/>
      <c r="K145" s="26"/>
      <c r="L145" s="29"/>
      <c r="M145" s="29"/>
      <c r="N145" s="29"/>
      <c r="O145" s="29"/>
      <c r="P145" s="29"/>
      <c r="Q145" s="29"/>
      <c r="R145" s="29"/>
      <c r="S145" s="29"/>
      <c r="T145" s="29"/>
      <c r="U145" s="37" t="s">
        <v>276</v>
      </c>
      <c r="V145" s="11"/>
      <c r="W145" s="11"/>
      <c r="X145" s="11"/>
      <c r="AJ145" s="6"/>
    </row>
    <row r="146" spans="1:36" ht="18.75">
      <c r="A146" s="219"/>
      <c r="B146" s="78" t="s">
        <v>862</v>
      </c>
      <c r="C146" s="79"/>
      <c r="D146" s="68" t="s">
        <v>901</v>
      </c>
      <c r="E146" s="26" t="s">
        <v>405</v>
      </c>
      <c r="F146" s="26" t="s">
        <v>680</v>
      </c>
      <c r="G146" s="26"/>
      <c r="H146" s="26"/>
      <c r="I146" s="26"/>
      <c r="J146" s="26"/>
      <c r="K146" s="26"/>
      <c r="L146" s="29"/>
      <c r="M146" s="29"/>
      <c r="N146" s="29"/>
      <c r="O146" s="29"/>
      <c r="P146" s="29"/>
      <c r="Q146" s="29"/>
      <c r="R146" s="29"/>
      <c r="S146" s="29"/>
      <c r="T146" s="29"/>
      <c r="U146" s="37" t="s">
        <v>276</v>
      </c>
      <c r="V146" s="11"/>
      <c r="W146" s="11"/>
      <c r="X146" s="11"/>
      <c r="AJ146" s="6"/>
    </row>
    <row r="147" spans="1:36" ht="18.75">
      <c r="A147" s="219"/>
      <c r="B147" s="78" t="s">
        <v>876</v>
      </c>
      <c r="C147" s="79"/>
      <c r="D147" s="68" t="s">
        <v>901</v>
      </c>
      <c r="E147" s="26" t="s">
        <v>405</v>
      </c>
      <c r="F147" s="26" t="s">
        <v>681</v>
      </c>
      <c r="G147" s="26"/>
      <c r="H147" s="26"/>
      <c r="I147" s="26"/>
      <c r="J147" s="26"/>
      <c r="K147" s="26"/>
      <c r="L147" s="29"/>
      <c r="M147" s="29"/>
      <c r="N147" s="29"/>
      <c r="O147" s="29"/>
      <c r="P147" s="29"/>
      <c r="Q147" s="29"/>
      <c r="R147" s="29"/>
      <c r="S147" s="29"/>
      <c r="T147" s="29"/>
      <c r="U147" s="37" t="s">
        <v>276</v>
      </c>
      <c r="V147" s="11"/>
      <c r="W147" s="11"/>
      <c r="X147" s="11"/>
      <c r="AJ147" s="6"/>
    </row>
    <row r="148" spans="1:36" ht="18.75">
      <c r="A148" s="219"/>
      <c r="B148" s="76" t="s">
        <v>361</v>
      </c>
      <c r="C148" s="77"/>
      <c r="D148" s="124"/>
      <c r="E148" s="26"/>
      <c r="F148" s="26"/>
      <c r="G148" s="26"/>
      <c r="H148" s="26"/>
      <c r="I148" s="26"/>
      <c r="J148" s="26"/>
      <c r="K148" s="26"/>
      <c r="L148" s="38"/>
      <c r="M148" s="38"/>
      <c r="N148" s="38"/>
      <c r="O148" s="38"/>
      <c r="P148" s="38"/>
      <c r="Q148" s="38"/>
      <c r="R148" s="38"/>
      <c r="S148" s="38"/>
      <c r="T148" s="38"/>
      <c r="U148" s="69"/>
      <c r="V148" s="11"/>
      <c r="W148" s="11"/>
      <c r="X148" s="11"/>
      <c r="AJ148" s="6"/>
    </row>
    <row r="149" spans="1:36" ht="18.75">
      <c r="A149" s="219"/>
      <c r="B149" s="78" t="s">
        <v>867</v>
      </c>
      <c r="C149" s="79"/>
      <c r="D149" s="124" t="s">
        <v>902</v>
      </c>
      <c r="E149" s="26" t="s">
        <v>405</v>
      </c>
      <c r="F149" s="26" t="s">
        <v>682</v>
      </c>
      <c r="G149" s="26"/>
      <c r="H149" s="26"/>
      <c r="I149" s="26"/>
      <c r="J149" s="26"/>
      <c r="K149" s="26"/>
      <c r="L149" s="29"/>
      <c r="M149" s="29"/>
      <c r="N149" s="29"/>
      <c r="O149" s="29"/>
      <c r="P149" s="29"/>
      <c r="Q149" s="29"/>
      <c r="R149" s="29"/>
      <c r="S149" s="29"/>
      <c r="T149" s="29"/>
      <c r="U149" s="37" t="s">
        <v>276</v>
      </c>
      <c r="V149" s="11"/>
      <c r="W149" s="11"/>
      <c r="X149" s="11"/>
      <c r="AJ149" s="6"/>
    </row>
    <row r="150" spans="1:36" ht="18.75">
      <c r="A150" s="219"/>
      <c r="B150" s="78" t="s">
        <v>880</v>
      </c>
      <c r="C150" s="79"/>
      <c r="D150" s="124" t="s">
        <v>902</v>
      </c>
      <c r="E150" s="26" t="s">
        <v>405</v>
      </c>
      <c r="F150" s="26" t="s">
        <v>683</v>
      </c>
      <c r="G150" s="26"/>
      <c r="H150" s="26"/>
      <c r="I150" s="26"/>
      <c r="J150" s="26"/>
      <c r="K150" s="26"/>
      <c r="L150" s="29"/>
      <c r="M150" s="29"/>
      <c r="N150" s="29"/>
      <c r="O150" s="29"/>
      <c r="P150" s="29"/>
      <c r="Q150" s="29"/>
      <c r="R150" s="29"/>
      <c r="S150" s="29"/>
      <c r="T150" s="29"/>
      <c r="U150" s="37" t="s">
        <v>276</v>
      </c>
      <c r="V150" s="11"/>
      <c r="W150" s="11"/>
      <c r="X150" s="11"/>
      <c r="AJ150" s="6"/>
    </row>
    <row r="151" spans="1:36" ht="18.75">
      <c r="A151" s="219"/>
      <c r="B151" s="78" t="s">
        <v>878</v>
      </c>
      <c r="C151" s="79"/>
      <c r="D151" s="124" t="s">
        <v>902</v>
      </c>
      <c r="E151" s="26" t="s">
        <v>405</v>
      </c>
      <c r="F151" s="26" t="s">
        <v>207</v>
      </c>
      <c r="G151" s="26"/>
      <c r="H151" s="26"/>
      <c r="I151" s="26"/>
      <c r="J151" s="26"/>
      <c r="K151" s="26"/>
      <c r="L151" s="29"/>
      <c r="M151" s="29"/>
      <c r="N151" s="29"/>
      <c r="O151" s="29"/>
      <c r="P151" s="29"/>
      <c r="Q151" s="29"/>
      <c r="R151" s="29"/>
      <c r="S151" s="29"/>
      <c r="T151" s="29"/>
      <c r="U151" s="37" t="s">
        <v>276</v>
      </c>
      <c r="V151" s="11"/>
      <c r="W151" s="11"/>
      <c r="X151" s="11"/>
      <c r="AJ151" s="6"/>
    </row>
    <row r="152" spans="1:36" ht="18.75">
      <c r="A152" s="219"/>
      <c r="B152" s="78" t="s">
        <v>869</v>
      </c>
      <c r="C152" s="79"/>
      <c r="D152" s="124" t="s">
        <v>902</v>
      </c>
      <c r="E152" s="26" t="s">
        <v>405</v>
      </c>
      <c r="F152" s="26" t="s">
        <v>684</v>
      </c>
      <c r="G152" s="26"/>
      <c r="H152" s="26"/>
      <c r="I152" s="26"/>
      <c r="J152" s="26"/>
      <c r="K152" s="26"/>
      <c r="L152" s="29"/>
      <c r="M152" s="29"/>
      <c r="N152" s="29"/>
      <c r="O152" s="29"/>
      <c r="P152" s="29"/>
      <c r="Q152" s="29"/>
      <c r="R152" s="29"/>
      <c r="S152" s="29"/>
      <c r="T152" s="29"/>
      <c r="U152" s="37" t="s">
        <v>276</v>
      </c>
      <c r="V152" s="11"/>
      <c r="W152" s="11"/>
      <c r="X152" s="11"/>
      <c r="AJ152" s="6"/>
    </row>
    <row r="153" spans="1:36" ht="18.75">
      <c r="A153" s="219"/>
      <c r="B153" s="78" t="s">
        <v>859</v>
      </c>
      <c r="C153" s="79"/>
      <c r="D153" s="124" t="s">
        <v>902</v>
      </c>
      <c r="E153" s="26" t="s">
        <v>405</v>
      </c>
      <c r="F153" s="26" t="s">
        <v>685</v>
      </c>
      <c r="G153" s="26"/>
      <c r="H153" s="26"/>
      <c r="I153" s="26"/>
      <c r="J153" s="26"/>
      <c r="K153" s="26"/>
      <c r="L153" s="29"/>
      <c r="M153" s="29"/>
      <c r="N153" s="29"/>
      <c r="O153" s="29"/>
      <c r="P153" s="29"/>
      <c r="Q153" s="29"/>
      <c r="R153" s="29"/>
      <c r="S153" s="29"/>
      <c r="T153" s="29"/>
      <c r="U153" s="37" t="s">
        <v>276</v>
      </c>
      <c r="V153" s="11"/>
      <c r="W153" s="11"/>
      <c r="X153" s="11"/>
      <c r="AJ153" s="6"/>
    </row>
    <row r="154" spans="1:36" ht="18.75">
      <c r="A154" s="219"/>
      <c r="B154" s="78" t="s">
        <v>870</v>
      </c>
      <c r="C154" s="79"/>
      <c r="D154" s="124" t="s">
        <v>902</v>
      </c>
      <c r="E154" s="26" t="s">
        <v>405</v>
      </c>
      <c r="F154" s="26" t="s">
        <v>686</v>
      </c>
      <c r="G154" s="26"/>
      <c r="H154" s="26"/>
      <c r="I154" s="26"/>
      <c r="J154" s="26"/>
      <c r="K154" s="26"/>
      <c r="L154" s="29"/>
      <c r="M154" s="29"/>
      <c r="N154" s="29"/>
      <c r="O154" s="29"/>
      <c r="P154" s="29"/>
      <c r="Q154" s="29"/>
      <c r="R154" s="29"/>
      <c r="S154" s="29"/>
      <c r="T154" s="29"/>
      <c r="U154" s="37" t="s">
        <v>276</v>
      </c>
      <c r="V154" s="11"/>
      <c r="W154" s="11"/>
      <c r="X154" s="11"/>
      <c r="AJ154" s="6"/>
    </row>
    <row r="155" spans="1:36" ht="18.75">
      <c r="A155" s="219"/>
      <c r="B155" s="78" t="s">
        <v>871</v>
      </c>
      <c r="C155" s="79"/>
      <c r="D155" s="124" t="s">
        <v>902</v>
      </c>
      <c r="E155" s="26" t="s">
        <v>405</v>
      </c>
      <c r="F155" s="26" t="s">
        <v>687</v>
      </c>
      <c r="G155" s="26"/>
      <c r="H155" s="26"/>
      <c r="I155" s="26"/>
      <c r="J155" s="26"/>
      <c r="K155" s="26"/>
      <c r="L155" s="29"/>
      <c r="M155" s="29"/>
      <c r="N155" s="29"/>
      <c r="O155" s="29"/>
      <c r="P155" s="29"/>
      <c r="Q155" s="29"/>
      <c r="R155" s="29"/>
      <c r="S155" s="29"/>
      <c r="T155" s="29"/>
      <c r="U155" s="37" t="s">
        <v>276</v>
      </c>
      <c r="V155" s="11"/>
      <c r="W155" s="11"/>
      <c r="X155" s="11"/>
      <c r="AJ155" s="6"/>
    </row>
    <row r="156" spans="1:36" ht="18.75">
      <c r="A156" s="219"/>
      <c r="B156" s="78" t="s">
        <v>872</v>
      </c>
      <c r="C156" s="79"/>
      <c r="D156" s="124" t="s">
        <v>902</v>
      </c>
      <c r="E156" s="26" t="s">
        <v>405</v>
      </c>
      <c r="F156" s="26" t="s">
        <v>688</v>
      </c>
      <c r="G156" s="26"/>
      <c r="H156" s="26"/>
      <c r="I156" s="26"/>
      <c r="J156" s="26"/>
      <c r="K156" s="26"/>
      <c r="L156" s="29"/>
      <c r="M156" s="29"/>
      <c r="N156" s="29"/>
      <c r="O156" s="29"/>
      <c r="P156" s="29"/>
      <c r="Q156" s="29"/>
      <c r="R156" s="29"/>
      <c r="S156" s="29"/>
      <c r="T156" s="29"/>
      <c r="U156" s="37" t="s">
        <v>276</v>
      </c>
      <c r="V156" s="11"/>
      <c r="W156" s="11"/>
      <c r="X156" s="11"/>
      <c r="AJ156" s="6"/>
    </row>
    <row r="157" spans="1:36" ht="18.75">
      <c r="A157" s="219"/>
      <c r="B157" s="78" t="s">
        <v>864</v>
      </c>
      <c r="C157" s="79"/>
      <c r="D157" s="124" t="s">
        <v>902</v>
      </c>
      <c r="E157" s="26" t="s">
        <v>405</v>
      </c>
      <c r="F157" s="26" t="s">
        <v>689</v>
      </c>
      <c r="G157" s="26"/>
      <c r="H157" s="26"/>
      <c r="I157" s="26"/>
      <c r="J157" s="26"/>
      <c r="K157" s="26"/>
      <c r="L157" s="29"/>
      <c r="M157" s="29"/>
      <c r="N157" s="29"/>
      <c r="O157" s="29"/>
      <c r="P157" s="29"/>
      <c r="Q157" s="29"/>
      <c r="R157" s="29"/>
      <c r="S157" s="29"/>
      <c r="T157" s="29"/>
      <c r="U157" s="37" t="s">
        <v>276</v>
      </c>
      <c r="V157" s="11"/>
      <c r="W157" s="11"/>
      <c r="X157" s="11"/>
      <c r="AJ157" s="6"/>
    </row>
    <row r="158" spans="1:36" ht="18.75">
      <c r="A158" s="219"/>
      <c r="B158" s="78" t="s">
        <v>873</v>
      </c>
      <c r="C158" s="79"/>
      <c r="D158" s="124" t="s">
        <v>902</v>
      </c>
      <c r="E158" s="26" t="s">
        <v>405</v>
      </c>
      <c r="F158" s="26" t="s">
        <v>690</v>
      </c>
      <c r="G158" s="26"/>
      <c r="H158" s="26"/>
      <c r="I158" s="26"/>
      <c r="J158" s="26"/>
      <c r="K158" s="26"/>
      <c r="L158" s="29"/>
      <c r="M158" s="29"/>
      <c r="N158" s="29"/>
      <c r="O158" s="29"/>
      <c r="P158" s="29"/>
      <c r="Q158" s="29"/>
      <c r="R158" s="29"/>
      <c r="S158" s="29"/>
      <c r="T158" s="29"/>
      <c r="U158" s="37" t="s">
        <v>276</v>
      </c>
      <c r="V158" s="11"/>
      <c r="W158" s="11"/>
      <c r="X158" s="11"/>
      <c r="AJ158" s="6"/>
    </row>
    <row r="159" spans="1:36" ht="18.75">
      <c r="A159" s="219"/>
      <c r="B159" s="78" t="s">
        <v>874</v>
      </c>
      <c r="C159" s="79"/>
      <c r="D159" s="124" t="s">
        <v>902</v>
      </c>
      <c r="E159" s="26" t="s">
        <v>405</v>
      </c>
      <c r="F159" s="26" t="s">
        <v>691</v>
      </c>
      <c r="G159" s="26"/>
      <c r="H159" s="26"/>
      <c r="I159" s="26"/>
      <c r="J159" s="26"/>
      <c r="K159" s="26"/>
      <c r="L159" s="29"/>
      <c r="M159" s="29"/>
      <c r="N159" s="29"/>
      <c r="O159" s="29"/>
      <c r="P159" s="29"/>
      <c r="Q159" s="29"/>
      <c r="R159" s="29"/>
      <c r="S159" s="29"/>
      <c r="T159" s="29"/>
      <c r="U159" s="37" t="s">
        <v>276</v>
      </c>
      <c r="V159" s="11"/>
      <c r="W159" s="11"/>
      <c r="X159" s="11"/>
      <c r="AJ159" s="6"/>
    </row>
    <row r="160" spans="1:36" ht="18.75">
      <c r="A160" s="219"/>
      <c r="B160" s="78" t="s">
        <v>875</v>
      </c>
      <c r="C160" s="79"/>
      <c r="D160" s="124" t="s">
        <v>902</v>
      </c>
      <c r="E160" s="26" t="s">
        <v>405</v>
      </c>
      <c r="F160" s="26" t="s">
        <v>692</v>
      </c>
      <c r="G160" s="26"/>
      <c r="H160" s="26"/>
      <c r="I160" s="26"/>
      <c r="J160" s="26"/>
      <c r="K160" s="26"/>
      <c r="L160" s="29"/>
      <c r="M160" s="29"/>
      <c r="N160" s="29"/>
      <c r="O160" s="29"/>
      <c r="P160" s="29"/>
      <c r="Q160" s="29"/>
      <c r="R160" s="29"/>
      <c r="S160" s="29"/>
      <c r="T160" s="29"/>
      <c r="U160" s="37" t="s">
        <v>276</v>
      </c>
      <c r="V160" s="11"/>
      <c r="W160" s="11"/>
      <c r="X160" s="11"/>
      <c r="AJ160" s="6"/>
    </row>
    <row r="161" spans="1:36" ht="18.75">
      <c r="A161" s="219"/>
      <c r="B161" s="78" t="s">
        <v>882</v>
      </c>
      <c r="C161" s="79"/>
      <c r="D161" s="124" t="s">
        <v>902</v>
      </c>
      <c r="E161" s="26" t="s">
        <v>405</v>
      </c>
      <c r="F161" s="26" t="s">
        <v>693</v>
      </c>
      <c r="G161" s="26"/>
      <c r="H161" s="26"/>
      <c r="I161" s="26"/>
      <c r="J161" s="26"/>
      <c r="K161" s="26"/>
      <c r="L161" s="29"/>
      <c r="M161" s="29"/>
      <c r="N161" s="29"/>
      <c r="O161" s="29"/>
      <c r="P161" s="29"/>
      <c r="Q161" s="29"/>
      <c r="R161" s="29"/>
      <c r="S161" s="29"/>
      <c r="T161" s="29"/>
      <c r="U161" s="37" t="s">
        <v>276</v>
      </c>
      <c r="V161" s="11"/>
      <c r="W161" s="11"/>
      <c r="X161" s="11"/>
      <c r="AJ161" s="6"/>
    </row>
    <row r="162" spans="1:36" ht="18.75">
      <c r="A162" s="219"/>
      <c r="B162" s="78" t="s">
        <v>881</v>
      </c>
      <c r="C162" s="79"/>
      <c r="D162" s="124" t="s">
        <v>902</v>
      </c>
      <c r="E162" s="26" t="s">
        <v>405</v>
      </c>
      <c r="F162" s="26" t="s">
        <v>210</v>
      </c>
      <c r="G162" s="26"/>
      <c r="H162" s="26"/>
      <c r="I162" s="26"/>
      <c r="J162" s="26"/>
      <c r="K162" s="26"/>
      <c r="L162" s="29"/>
      <c r="M162" s="29"/>
      <c r="N162" s="29"/>
      <c r="O162" s="29"/>
      <c r="P162" s="29"/>
      <c r="Q162" s="29"/>
      <c r="R162" s="29"/>
      <c r="S162" s="29"/>
      <c r="T162" s="29"/>
      <c r="U162" s="37" t="s">
        <v>276</v>
      </c>
      <c r="V162" s="11"/>
      <c r="W162" s="11"/>
      <c r="X162" s="11"/>
      <c r="AJ162" s="6"/>
    </row>
    <row r="163" spans="1:36" ht="18.75">
      <c r="A163" s="219"/>
      <c r="B163" s="78" t="s">
        <v>865</v>
      </c>
      <c r="C163" s="79"/>
      <c r="D163" s="124" t="s">
        <v>902</v>
      </c>
      <c r="E163" s="26" t="s">
        <v>405</v>
      </c>
      <c r="F163" s="26" t="s">
        <v>694</v>
      </c>
      <c r="G163" s="26"/>
      <c r="H163" s="26"/>
      <c r="I163" s="26"/>
      <c r="J163" s="26"/>
      <c r="K163" s="26"/>
      <c r="L163" s="29"/>
      <c r="M163" s="29"/>
      <c r="N163" s="29"/>
      <c r="O163" s="29"/>
      <c r="P163" s="29"/>
      <c r="Q163" s="29"/>
      <c r="R163" s="29"/>
      <c r="S163" s="29"/>
      <c r="T163" s="29"/>
      <c r="U163" s="37" t="s">
        <v>276</v>
      </c>
      <c r="V163" s="11"/>
      <c r="W163" s="11"/>
      <c r="X163" s="11"/>
      <c r="AJ163" s="6"/>
    </row>
    <row r="164" spans="1:36" ht="18.75">
      <c r="A164" s="219"/>
      <c r="B164" s="78" t="s">
        <v>866</v>
      </c>
      <c r="C164" s="79"/>
      <c r="D164" s="124" t="s">
        <v>902</v>
      </c>
      <c r="E164" s="26" t="s">
        <v>405</v>
      </c>
      <c r="F164" s="26" t="s">
        <v>211</v>
      </c>
      <c r="G164" s="26"/>
      <c r="H164" s="26"/>
      <c r="I164" s="26"/>
      <c r="J164" s="26"/>
      <c r="K164" s="26"/>
      <c r="L164" s="29"/>
      <c r="M164" s="29"/>
      <c r="N164" s="29"/>
      <c r="O164" s="29"/>
      <c r="P164" s="29"/>
      <c r="Q164" s="29"/>
      <c r="R164" s="29"/>
      <c r="S164" s="29"/>
      <c r="T164" s="29"/>
      <c r="U164" s="37" t="s">
        <v>276</v>
      </c>
      <c r="V164" s="11"/>
      <c r="W164" s="11"/>
      <c r="X164" s="11"/>
      <c r="AJ164" s="6"/>
    </row>
    <row r="165" spans="1:36" ht="18.75">
      <c r="A165" s="219"/>
      <c r="B165" s="78" t="s">
        <v>857</v>
      </c>
      <c r="C165" s="79"/>
      <c r="D165" s="124" t="s">
        <v>902</v>
      </c>
      <c r="E165" s="26" t="s">
        <v>405</v>
      </c>
      <c r="F165" s="26" t="s">
        <v>695</v>
      </c>
      <c r="G165" s="26"/>
      <c r="H165" s="26"/>
      <c r="I165" s="26"/>
      <c r="J165" s="26"/>
      <c r="K165" s="26"/>
      <c r="L165" s="29"/>
      <c r="M165" s="29"/>
      <c r="N165" s="29"/>
      <c r="O165" s="29"/>
      <c r="P165" s="29"/>
      <c r="Q165" s="29"/>
      <c r="R165" s="29"/>
      <c r="S165" s="29"/>
      <c r="T165" s="29"/>
      <c r="U165" s="37" t="s">
        <v>276</v>
      </c>
      <c r="V165" s="11"/>
      <c r="W165" s="11"/>
      <c r="X165" s="11"/>
      <c r="AJ165" s="6"/>
    </row>
    <row r="166" spans="1:36" ht="18.75">
      <c r="A166" s="219"/>
      <c r="B166" s="78" t="s">
        <v>860</v>
      </c>
      <c r="C166" s="79"/>
      <c r="D166" s="124" t="s">
        <v>902</v>
      </c>
      <c r="E166" s="26" t="s">
        <v>405</v>
      </c>
      <c r="F166" s="26" t="s">
        <v>696</v>
      </c>
      <c r="G166" s="26"/>
      <c r="H166" s="26"/>
      <c r="I166" s="26"/>
      <c r="J166" s="26"/>
      <c r="K166" s="26"/>
      <c r="L166" s="29"/>
      <c r="M166" s="29"/>
      <c r="N166" s="29"/>
      <c r="O166" s="29"/>
      <c r="P166" s="29"/>
      <c r="Q166" s="29"/>
      <c r="R166" s="29"/>
      <c r="S166" s="29"/>
      <c r="T166" s="29"/>
      <c r="U166" s="37" t="s">
        <v>276</v>
      </c>
      <c r="V166" s="11"/>
      <c r="W166" s="11"/>
      <c r="X166" s="11"/>
      <c r="AJ166" s="6"/>
    </row>
    <row r="167" spans="1:36" ht="18.75">
      <c r="A167" s="219"/>
      <c r="B167" s="78" t="s">
        <v>868</v>
      </c>
      <c r="C167" s="79"/>
      <c r="D167" s="124" t="s">
        <v>902</v>
      </c>
      <c r="E167" s="26" t="s">
        <v>405</v>
      </c>
      <c r="F167" s="26" t="s">
        <v>697</v>
      </c>
      <c r="G167" s="26"/>
      <c r="H167" s="26"/>
      <c r="I167" s="26"/>
      <c r="J167" s="26"/>
      <c r="K167" s="26"/>
      <c r="L167" s="29"/>
      <c r="M167" s="29"/>
      <c r="N167" s="29"/>
      <c r="O167" s="29"/>
      <c r="P167" s="29"/>
      <c r="Q167" s="29"/>
      <c r="R167" s="29"/>
      <c r="S167" s="29"/>
      <c r="T167" s="29"/>
      <c r="U167" s="37" t="s">
        <v>276</v>
      </c>
      <c r="V167" s="11"/>
      <c r="W167" s="11"/>
      <c r="X167" s="11"/>
      <c r="AJ167" s="6"/>
    </row>
    <row r="168" spans="1:36" ht="18.75">
      <c r="A168" s="219"/>
      <c r="B168" s="78" t="s">
        <v>861</v>
      </c>
      <c r="C168" s="79"/>
      <c r="D168" s="124" t="s">
        <v>902</v>
      </c>
      <c r="E168" s="26" t="s">
        <v>405</v>
      </c>
      <c r="F168" s="26" t="s">
        <v>698</v>
      </c>
      <c r="G168" s="26"/>
      <c r="H168" s="26"/>
      <c r="I168" s="26"/>
      <c r="J168" s="26"/>
      <c r="K168" s="26"/>
      <c r="L168" s="29"/>
      <c r="M168" s="29"/>
      <c r="N168" s="29"/>
      <c r="O168" s="29"/>
      <c r="P168" s="29"/>
      <c r="Q168" s="29"/>
      <c r="R168" s="29"/>
      <c r="S168" s="29"/>
      <c r="T168" s="29"/>
      <c r="U168" s="37" t="s">
        <v>276</v>
      </c>
      <c r="V168" s="11"/>
      <c r="W168" s="11"/>
      <c r="X168" s="11"/>
      <c r="AJ168" s="6"/>
    </row>
    <row r="169" spans="1:36" ht="18.75">
      <c r="A169" s="219"/>
      <c r="B169" s="78" t="s">
        <v>863</v>
      </c>
      <c r="C169" s="79"/>
      <c r="D169" s="124" t="s">
        <v>902</v>
      </c>
      <c r="E169" s="26" t="s">
        <v>405</v>
      </c>
      <c r="F169" s="26" t="s">
        <v>699</v>
      </c>
      <c r="G169" s="26"/>
      <c r="H169" s="26"/>
      <c r="I169" s="26"/>
      <c r="J169" s="26"/>
      <c r="K169" s="26"/>
      <c r="L169" s="29"/>
      <c r="M169" s="29"/>
      <c r="N169" s="29"/>
      <c r="O169" s="29"/>
      <c r="P169" s="29"/>
      <c r="Q169" s="29"/>
      <c r="R169" s="29"/>
      <c r="S169" s="29"/>
      <c r="T169" s="29"/>
      <c r="U169" s="37" t="s">
        <v>276</v>
      </c>
      <c r="V169" s="11"/>
      <c r="W169" s="11"/>
      <c r="X169" s="11"/>
      <c r="AJ169" s="6"/>
    </row>
    <row r="170" spans="1:36" ht="18.75">
      <c r="A170" s="219"/>
      <c r="B170" s="78" t="s">
        <v>879</v>
      </c>
      <c r="C170" s="79"/>
      <c r="D170" s="124" t="s">
        <v>902</v>
      </c>
      <c r="E170" s="26" t="s">
        <v>405</v>
      </c>
      <c r="F170" s="26" t="s">
        <v>700</v>
      </c>
      <c r="G170" s="26"/>
      <c r="H170" s="26"/>
      <c r="I170" s="26"/>
      <c r="J170" s="26"/>
      <c r="K170" s="26"/>
      <c r="L170" s="29"/>
      <c r="M170" s="29"/>
      <c r="N170" s="29"/>
      <c r="O170" s="29"/>
      <c r="P170" s="29"/>
      <c r="Q170" s="29"/>
      <c r="R170" s="29"/>
      <c r="S170" s="29"/>
      <c r="T170" s="29"/>
      <c r="U170" s="37" t="s">
        <v>276</v>
      </c>
      <c r="V170" s="11"/>
      <c r="W170" s="11"/>
      <c r="X170" s="11"/>
      <c r="AJ170" s="6"/>
    </row>
    <row r="171" spans="1:36" ht="18.75">
      <c r="A171" s="219"/>
      <c r="B171" s="78" t="s">
        <v>858</v>
      </c>
      <c r="C171" s="79"/>
      <c r="D171" s="124" t="s">
        <v>902</v>
      </c>
      <c r="E171" s="26" t="s">
        <v>405</v>
      </c>
      <c r="F171" s="26" t="s">
        <v>701</v>
      </c>
      <c r="G171" s="26"/>
      <c r="H171" s="26"/>
      <c r="I171" s="26"/>
      <c r="J171" s="26"/>
      <c r="K171" s="26"/>
      <c r="L171" s="29"/>
      <c r="M171" s="29"/>
      <c r="N171" s="29"/>
      <c r="O171" s="29"/>
      <c r="P171" s="29"/>
      <c r="Q171" s="29"/>
      <c r="R171" s="29"/>
      <c r="S171" s="29"/>
      <c r="T171" s="29"/>
      <c r="U171" s="37" t="s">
        <v>276</v>
      </c>
      <c r="V171" s="11"/>
      <c r="W171" s="11"/>
      <c r="X171" s="11"/>
      <c r="AJ171" s="6"/>
    </row>
    <row r="172" spans="1:36" ht="18.75">
      <c r="A172" s="219"/>
      <c r="B172" s="78" t="s">
        <v>877</v>
      </c>
      <c r="C172" s="79"/>
      <c r="D172" s="124" t="s">
        <v>902</v>
      </c>
      <c r="E172" s="26" t="s">
        <v>405</v>
      </c>
      <c r="F172" s="26" t="s">
        <v>702</v>
      </c>
      <c r="G172" s="26"/>
      <c r="H172" s="26"/>
      <c r="I172" s="26"/>
      <c r="J172" s="26"/>
      <c r="K172" s="26"/>
      <c r="L172" s="29"/>
      <c r="M172" s="29"/>
      <c r="N172" s="29"/>
      <c r="O172" s="29"/>
      <c r="P172" s="29"/>
      <c r="Q172" s="29"/>
      <c r="R172" s="29"/>
      <c r="S172" s="29"/>
      <c r="T172" s="29"/>
      <c r="U172" s="37" t="s">
        <v>276</v>
      </c>
      <c r="V172" s="11"/>
      <c r="W172" s="11"/>
      <c r="X172" s="11"/>
      <c r="AJ172" s="6"/>
    </row>
    <row r="173" spans="1:36" ht="18.75">
      <c r="A173" s="219"/>
      <c r="B173" s="78" t="s">
        <v>862</v>
      </c>
      <c r="C173" s="79"/>
      <c r="D173" s="124" t="s">
        <v>902</v>
      </c>
      <c r="E173" s="26" t="s">
        <v>405</v>
      </c>
      <c r="F173" s="26" t="s">
        <v>703</v>
      </c>
      <c r="G173" s="26"/>
      <c r="H173" s="26"/>
      <c r="I173" s="26"/>
      <c r="J173" s="26"/>
      <c r="K173" s="26"/>
      <c r="L173" s="29"/>
      <c r="M173" s="29"/>
      <c r="N173" s="29"/>
      <c r="O173" s="29"/>
      <c r="P173" s="29"/>
      <c r="Q173" s="29"/>
      <c r="R173" s="29"/>
      <c r="S173" s="29"/>
      <c r="T173" s="29"/>
      <c r="U173" s="37" t="s">
        <v>276</v>
      </c>
      <c r="V173" s="11"/>
      <c r="W173" s="11"/>
      <c r="X173" s="11"/>
      <c r="AJ173" s="6"/>
    </row>
    <row r="174" spans="1:36" ht="18.75">
      <c r="A174" s="219"/>
      <c r="B174" s="78" t="s">
        <v>876</v>
      </c>
      <c r="C174" s="79"/>
      <c r="D174" s="124" t="s">
        <v>902</v>
      </c>
      <c r="E174" s="26" t="s">
        <v>405</v>
      </c>
      <c r="F174" s="26" t="s">
        <v>212</v>
      </c>
      <c r="G174" s="26"/>
      <c r="H174" s="26"/>
      <c r="I174" s="26"/>
      <c r="J174" s="26"/>
      <c r="K174" s="26"/>
      <c r="L174" s="29"/>
      <c r="M174" s="29"/>
      <c r="N174" s="29"/>
      <c r="O174" s="29"/>
      <c r="P174" s="29"/>
      <c r="Q174" s="29"/>
      <c r="R174" s="29"/>
      <c r="S174" s="29"/>
      <c r="T174" s="29"/>
      <c r="U174" s="37" t="s">
        <v>276</v>
      </c>
      <c r="V174" s="11"/>
      <c r="W174" s="11"/>
      <c r="X174" s="11"/>
      <c r="AJ174" s="6"/>
    </row>
    <row r="175" spans="1:36" ht="18.75">
      <c r="A175" s="219"/>
      <c r="B175" s="82" t="s">
        <v>367</v>
      </c>
      <c r="C175" s="79"/>
      <c r="D175" s="68"/>
      <c r="E175" s="26"/>
      <c r="F175" s="26"/>
      <c r="G175" s="26"/>
      <c r="H175" s="26"/>
      <c r="I175" s="26"/>
      <c r="J175" s="26"/>
      <c r="K175" s="26"/>
      <c r="L175" s="29"/>
      <c r="M175" s="29"/>
      <c r="N175" s="29"/>
      <c r="O175" s="29"/>
      <c r="P175" s="29"/>
      <c r="Q175" s="29"/>
      <c r="R175" s="29"/>
      <c r="S175" s="29"/>
      <c r="T175" s="29"/>
      <c r="U175" s="37"/>
      <c r="V175" s="11"/>
      <c r="W175" s="11"/>
      <c r="X175" s="11"/>
      <c r="AJ175" s="6"/>
    </row>
    <row r="176" spans="1:36" ht="18.75">
      <c r="A176" s="219"/>
      <c r="B176" s="78" t="s">
        <v>856</v>
      </c>
      <c r="C176" s="79"/>
      <c r="D176" s="68" t="s">
        <v>903</v>
      </c>
      <c r="E176" s="26" t="s">
        <v>405</v>
      </c>
      <c r="F176" s="26" t="s">
        <v>704</v>
      </c>
      <c r="G176" s="26"/>
      <c r="H176" s="26"/>
      <c r="I176" s="26"/>
      <c r="J176" s="26"/>
      <c r="K176" s="26"/>
      <c r="L176" s="29"/>
      <c r="M176" s="29"/>
      <c r="N176" s="29"/>
      <c r="O176" s="29"/>
      <c r="P176" s="29"/>
      <c r="Q176" s="29"/>
      <c r="R176" s="29"/>
      <c r="S176" s="29"/>
      <c r="T176" s="29"/>
      <c r="U176" s="37" t="s">
        <v>276</v>
      </c>
      <c r="V176" s="11"/>
      <c r="W176" s="11"/>
      <c r="X176" s="11"/>
      <c r="AJ176" s="6"/>
    </row>
    <row r="177" spans="1:36" ht="18.75">
      <c r="A177" s="219"/>
      <c r="B177" s="78" t="s">
        <v>847</v>
      </c>
      <c r="C177" s="79"/>
      <c r="D177" s="68" t="s">
        <v>903</v>
      </c>
      <c r="E177" s="26" t="s">
        <v>405</v>
      </c>
      <c r="F177" s="26" t="s">
        <v>705</v>
      </c>
      <c r="G177" s="26"/>
      <c r="H177" s="26"/>
      <c r="I177" s="26"/>
      <c r="J177" s="26"/>
      <c r="K177" s="26"/>
      <c r="L177" s="29"/>
      <c r="M177" s="29"/>
      <c r="N177" s="29"/>
      <c r="O177" s="29"/>
      <c r="P177" s="29"/>
      <c r="Q177" s="29"/>
      <c r="R177" s="29"/>
      <c r="S177" s="29"/>
      <c r="T177" s="29"/>
      <c r="U177" s="37" t="s">
        <v>276</v>
      </c>
      <c r="V177" s="11"/>
      <c r="W177" s="11"/>
      <c r="X177" s="11"/>
      <c r="AJ177" s="6"/>
    </row>
    <row r="178" spans="1:36" ht="18.75">
      <c r="A178" s="219"/>
      <c r="B178" s="78" t="s">
        <v>848</v>
      </c>
      <c r="C178" s="79"/>
      <c r="D178" s="68" t="s">
        <v>903</v>
      </c>
      <c r="E178" s="26" t="s">
        <v>405</v>
      </c>
      <c r="F178" s="26" t="s">
        <v>706</v>
      </c>
      <c r="G178" s="26"/>
      <c r="H178" s="26"/>
      <c r="I178" s="26"/>
      <c r="J178" s="26"/>
      <c r="K178" s="26"/>
      <c r="L178" s="29"/>
      <c r="M178" s="29"/>
      <c r="N178" s="29"/>
      <c r="O178" s="29"/>
      <c r="P178" s="29"/>
      <c r="Q178" s="29"/>
      <c r="R178" s="29"/>
      <c r="S178" s="29"/>
      <c r="T178" s="29"/>
      <c r="U178" s="37" t="s">
        <v>276</v>
      </c>
      <c r="V178" s="11"/>
      <c r="W178" s="11"/>
      <c r="X178" s="11"/>
      <c r="AJ178" s="6"/>
    </row>
    <row r="179" spans="1:36" ht="18.75">
      <c r="A179" s="219"/>
      <c r="B179" s="78" t="s">
        <v>849</v>
      </c>
      <c r="C179" s="79"/>
      <c r="D179" s="68" t="s">
        <v>903</v>
      </c>
      <c r="E179" s="26" t="s">
        <v>405</v>
      </c>
      <c r="F179" s="26" t="s">
        <v>707</v>
      </c>
      <c r="G179" s="26"/>
      <c r="H179" s="26"/>
      <c r="I179" s="26"/>
      <c r="J179" s="26"/>
      <c r="K179" s="26"/>
      <c r="L179" s="29"/>
      <c r="M179" s="29"/>
      <c r="N179" s="29"/>
      <c r="O179" s="29"/>
      <c r="P179" s="29"/>
      <c r="Q179" s="29"/>
      <c r="R179" s="29"/>
      <c r="S179" s="29"/>
      <c r="T179" s="29"/>
      <c r="U179" s="37" t="s">
        <v>276</v>
      </c>
      <c r="V179" s="11"/>
      <c r="W179" s="11"/>
      <c r="X179" s="11"/>
      <c r="AJ179" s="6"/>
    </row>
    <row r="180" spans="1:36" ht="18.75">
      <c r="A180" s="219"/>
      <c r="B180" s="78" t="s">
        <v>850</v>
      </c>
      <c r="C180" s="79"/>
      <c r="D180" s="68" t="s">
        <v>903</v>
      </c>
      <c r="E180" s="26" t="s">
        <v>405</v>
      </c>
      <c r="F180" s="26" t="s">
        <v>708</v>
      </c>
      <c r="G180" s="26"/>
      <c r="H180" s="26"/>
      <c r="I180" s="26"/>
      <c r="J180" s="26"/>
      <c r="K180" s="26"/>
      <c r="L180" s="29"/>
      <c r="M180" s="29"/>
      <c r="N180" s="29"/>
      <c r="O180" s="29"/>
      <c r="P180" s="29"/>
      <c r="Q180" s="29"/>
      <c r="R180" s="29"/>
      <c r="S180" s="29"/>
      <c r="T180" s="29"/>
      <c r="U180" s="37" t="s">
        <v>276</v>
      </c>
      <c r="V180" s="11"/>
      <c r="W180" s="11"/>
      <c r="X180" s="11"/>
      <c r="AJ180" s="6"/>
    </row>
    <row r="181" spans="1:36" ht="18.75">
      <c r="A181" s="219"/>
      <c r="B181" s="78" t="s">
        <v>851</v>
      </c>
      <c r="C181" s="79"/>
      <c r="D181" s="68" t="s">
        <v>903</v>
      </c>
      <c r="E181" s="26" t="s">
        <v>405</v>
      </c>
      <c r="F181" s="26" t="s">
        <v>709</v>
      </c>
      <c r="G181" s="26"/>
      <c r="H181" s="26"/>
      <c r="I181" s="26"/>
      <c r="J181" s="26"/>
      <c r="K181" s="26"/>
      <c r="L181" s="29"/>
      <c r="M181" s="29"/>
      <c r="N181" s="29"/>
      <c r="O181" s="29"/>
      <c r="P181" s="29"/>
      <c r="Q181" s="29"/>
      <c r="R181" s="29"/>
      <c r="S181" s="29"/>
      <c r="T181" s="29"/>
      <c r="U181" s="37" t="s">
        <v>276</v>
      </c>
      <c r="V181" s="11"/>
      <c r="W181" s="11"/>
      <c r="X181" s="11"/>
      <c r="AJ181" s="6"/>
    </row>
    <row r="182" spans="1:36" ht="18.75">
      <c r="A182" s="219"/>
      <c r="B182" s="78" t="s">
        <v>852</v>
      </c>
      <c r="C182" s="79"/>
      <c r="D182" s="68" t="s">
        <v>903</v>
      </c>
      <c r="E182" s="26" t="s">
        <v>405</v>
      </c>
      <c r="F182" s="26" t="s">
        <v>710</v>
      </c>
      <c r="G182" s="26"/>
      <c r="H182" s="26"/>
      <c r="I182" s="26"/>
      <c r="J182" s="26"/>
      <c r="K182" s="26"/>
      <c r="L182" s="29"/>
      <c r="M182" s="29"/>
      <c r="N182" s="29"/>
      <c r="O182" s="29"/>
      <c r="P182" s="29"/>
      <c r="Q182" s="29"/>
      <c r="R182" s="29"/>
      <c r="S182" s="29"/>
      <c r="T182" s="29"/>
      <c r="U182" s="37" t="s">
        <v>276</v>
      </c>
      <c r="V182" s="11"/>
      <c r="W182" s="11"/>
      <c r="X182" s="11"/>
      <c r="AJ182" s="6"/>
    </row>
    <row r="183" spans="1:36" ht="18.75">
      <c r="A183" s="219"/>
      <c r="B183" s="78" t="s">
        <v>853</v>
      </c>
      <c r="C183" s="79"/>
      <c r="D183" s="68" t="s">
        <v>903</v>
      </c>
      <c r="E183" s="26" t="s">
        <v>405</v>
      </c>
      <c r="F183" s="26" t="s">
        <v>711</v>
      </c>
      <c r="G183" s="26"/>
      <c r="H183" s="26"/>
      <c r="I183" s="26"/>
      <c r="J183" s="26"/>
      <c r="K183" s="26"/>
      <c r="L183" s="29"/>
      <c r="M183" s="29"/>
      <c r="N183" s="29"/>
      <c r="O183" s="29"/>
      <c r="P183" s="29"/>
      <c r="Q183" s="29"/>
      <c r="R183" s="29"/>
      <c r="S183" s="29"/>
      <c r="T183" s="29"/>
      <c r="U183" s="37" t="s">
        <v>276</v>
      </c>
      <c r="V183" s="11"/>
      <c r="W183" s="11"/>
      <c r="X183" s="11"/>
      <c r="AJ183" s="6"/>
    </row>
    <row r="184" spans="1:36" ht="18.75">
      <c r="A184" s="219"/>
      <c r="B184" s="80" t="s">
        <v>854</v>
      </c>
      <c r="C184" s="81"/>
      <c r="D184" s="68" t="s">
        <v>903</v>
      </c>
      <c r="E184" s="26" t="s">
        <v>405</v>
      </c>
      <c r="F184" s="26" t="s">
        <v>712</v>
      </c>
      <c r="G184" s="26"/>
      <c r="H184" s="26"/>
      <c r="I184" s="26"/>
      <c r="J184" s="26"/>
      <c r="K184" s="26"/>
      <c r="L184" s="29"/>
      <c r="M184" s="29"/>
      <c r="N184" s="29"/>
      <c r="O184" s="29"/>
      <c r="P184" s="29"/>
      <c r="Q184" s="29"/>
      <c r="R184" s="29"/>
      <c r="S184" s="29"/>
      <c r="T184" s="29"/>
      <c r="U184" s="37" t="s">
        <v>276</v>
      </c>
      <c r="V184" s="11"/>
      <c r="W184" s="11"/>
      <c r="X184" s="11"/>
      <c r="AJ184" s="6"/>
    </row>
    <row r="185" spans="1:36" ht="18.75">
      <c r="A185" s="219"/>
      <c r="B185" s="78" t="s">
        <v>855</v>
      </c>
      <c r="C185" s="79"/>
      <c r="D185" s="68" t="s">
        <v>903</v>
      </c>
      <c r="E185" s="26" t="s">
        <v>405</v>
      </c>
      <c r="F185" s="26" t="s">
        <v>713</v>
      </c>
      <c r="G185" s="26"/>
      <c r="H185" s="26"/>
      <c r="I185" s="26"/>
      <c r="J185" s="26"/>
      <c r="K185" s="26"/>
      <c r="L185" s="29"/>
      <c r="M185" s="29"/>
      <c r="N185" s="29"/>
      <c r="O185" s="29"/>
      <c r="P185" s="29"/>
      <c r="Q185" s="29"/>
      <c r="R185" s="29"/>
      <c r="S185" s="29"/>
      <c r="T185" s="29"/>
      <c r="U185" s="37" t="s">
        <v>276</v>
      </c>
      <c r="V185" s="11"/>
      <c r="W185" s="11"/>
      <c r="X185" s="11"/>
      <c r="AJ185" s="6"/>
    </row>
    <row r="186" spans="1:36" ht="18.75">
      <c r="A186" s="219"/>
      <c r="B186" s="76" t="s">
        <v>365</v>
      </c>
      <c r="C186" s="77"/>
      <c r="D186" s="68"/>
      <c r="E186" s="26"/>
      <c r="F186" s="26"/>
      <c r="G186" s="26"/>
      <c r="H186" s="26"/>
      <c r="I186" s="26"/>
      <c r="J186" s="26"/>
      <c r="K186" s="26"/>
      <c r="L186" s="38"/>
      <c r="M186" s="38"/>
      <c r="N186" s="38"/>
      <c r="O186" s="38"/>
      <c r="P186" s="38"/>
      <c r="Q186" s="38"/>
      <c r="R186" s="38"/>
      <c r="S186" s="38"/>
      <c r="T186" s="38"/>
      <c r="U186" s="69"/>
      <c r="V186" s="11"/>
      <c r="W186" s="11"/>
      <c r="X186" s="11"/>
      <c r="AJ186" s="6"/>
    </row>
    <row r="187" spans="1:36" ht="18.75">
      <c r="A187" s="219"/>
      <c r="B187" s="78" t="s">
        <v>867</v>
      </c>
      <c r="C187" s="79"/>
      <c r="D187" s="68" t="s">
        <v>903</v>
      </c>
      <c r="E187" s="26" t="s">
        <v>405</v>
      </c>
      <c r="F187" s="26" t="s">
        <v>714</v>
      </c>
      <c r="G187" s="26"/>
      <c r="H187" s="26"/>
      <c r="I187" s="26"/>
      <c r="J187" s="26"/>
      <c r="K187" s="26"/>
      <c r="L187" s="29"/>
      <c r="M187" s="29"/>
      <c r="N187" s="29"/>
      <c r="O187" s="29"/>
      <c r="P187" s="29"/>
      <c r="Q187" s="29"/>
      <c r="R187" s="29"/>
      <c r="S187" s="29"/>
      <c r="T187" s="29"/>
      <c r="U187" s="37" t="s">
        <v>276</v>
      </c>
      <c r="V187" s="11"/>
      <c r="W187" s="11"/>
      <c r="X187" s="11"/>
      <c r="AJ187" s="6"/>
    </row>
    <row r="188" spans="1:36" ht="18.75">
      <c r="A188" s="219"/>
      <c r="B188" s="78" t="s">
        <v>880</v>
      </c>
      <c r="C188" s="79"/>
      <c r="D188" s="68" t="s">
        <v>903</v>
      </c>
      <c r="E188" s="26" t="s">
        <v>405</v>
      </c>
      <c r="F188" s="26" t="s">
        <v>715</v>
      </c>
      <c r="G188" s="26"/>
      <c r="H188" s="26"/>
      <c r="I188" s="26"/>
      <c r="J188" s="26"/>
      <c r="K188" s="26"/>
      <c r="L188" s="29"/>
      <c r="M188" s="29"/>
      <c r="N188" s="29"/>
      <c r="O188" s="29"/>
      <c r="P188" s="29"/>
      <c r="Q188" s="29"/>
      <c r="R188" s="29"/>
      <c r="S188" s="29"/>
      <c r="T188" s="29"/>
      <c r="U188" s="37" t="s">
        <v>276</v>
      </c>
      <c r="V188" s="11"/>
      <c r="W188" s="11"/>
      <c r="X188" s="11"/>
      <c r="AJ188" s="6"/>
    </row>
    <row r="189" spans="1:36" ht="18.75">
      <c r="A189" s="219"/>
      <c r="B189" s="78" t="s">
        <v>878</v>
      </c>
      <c r="C189" s="79"/>
      <c r="D189" s="68" t="s">
        <v>903</v>
      </c>
      <c r="E189" s="26" t="s">
        <v>405</v>
      </c>
      <c r="F189" s="26" t="s">
        <v>716</v>
      </c>
      <c r="G189" s="26"/>
      <c r="H189" s="26"/>
      <c r="I189" s="26"/>
      <c r="J189" s="26"/>
      <c r="K189" s="26"/>
      <c r="L189" s="29"/>
      <c r="M189" s="29"/>
      <c r="N189" s="29"/>
      <c r="O189" s="29"/>
      <c r="P189" s="29"/>
      <c r="Q189" s="29"/>
      <c r="R189" s="29"/>
      <c r="S189" s="29"/>
      <c r="T189" s="29"/>
      <c r="U189" s="37" t="s">
        <v>276</v>
      </c>
      <c r="V189" s="11"/>
      <c r="W189" s="11"/>
      <c r="X189" s="11"/>
      <c r="AJ189" s="6"/>
    </row>
    <row r="190" spans="1:36" ht="18.75">
      <c r="A190" s="219"/>
      <c r="B190" s="78" t="s">
        <v>869</v>
      </c>
      <c r="C190" s="79"/>
      <c r="D190" s="68" t="s">
        <v>903</v>
      </c>
      <c r="E190" s="26" t="s">
        <v>405</v>
      </c>
      <c r="F190" s="26" t="s">
        <v>717</v>
      </c>
      <c r="G190" s="26"/>
      <c r="H190" s="26"/>
      <c r="I190" s="26"/>
      <c r="J190" s="26"/>
      <c r="K190" s="26"/>
      <c r="L190" s="29"/>
      <c r="M190" s="29"/>
      <c r="N190" s="29"/>
      <c r="O190" s="29"/>
      <c r="P190" s="29"/>
      <c r="Q190" s="29"/>
      <c r="R190" s="29"/>
      <c r="S190" s="29"/>
      <c r="T190" s="29"/>
      <c r="U190" s="37" t="s">
        <v>276</v>
      </c>
      <c r="V190" s="11"/>
      <c r="W190" s="11"/>
      <c r="X190" s="11"/>
      <c r="AJ190" s="6"/>
    </row>
    <row r="191" spans="1:36" ht="18.75">
      <c r="A191" s="219"/>
      <c r="B191" s="78" t="s">
        <v>859</v>
      </c>
      <c r="C191" s="79"/>
      <c r="D191" s="68" t="s">
        <v>903</v>
      </c>
      <c r="E191" s="26" t="s">
        <v>405</v>
      </c>
      <c r="F191" s="26" t="s">
        <v>718</v>
      </c>
      <c r="G191" s="26"/>
      <c r="H191" s="26"/>
      <c r="I191" s="26"/>
      <c r="J191" s="26"/>
      <c r="K191" s="26"/>
      <c r="L191" s="29"/>
      <c r="M191" s="29"/>
      <c r="N191" s="29"/>
      <c r="O191" s="29"/>
      <c r="P191" s="29"/>
      <c r="Q191" s="29"/>
      <c r="R191" s="29"/>
      <c r="S191" s="29"/>
      <c r="T191" s="29"/>
      <c r="U191" s="37" t="s">
        <v>276</v>
      </c>
      <c r="V191" s="11"/>
      <c r="W191" s="11"/>
      <c r="X191" s="11"/>
      <c r="AJ191" s="6"/>
    </row>
    <row r="192" spans="1:36" ht="18.75">
      <c r="A192" s="219"/>
      <c r="B192" s="78" t="s">
        <v>870</v>
      </c>
      <c r="C192" s="79"/>
      <c r="D192" s="68" t="s">
        <v>903</v>
      </c>
      <c r="E192" s="26" t="s">
        <v>405</v>
      </c>
      <c r="F192" s="26" t="s">
        <v>719</v>
      </c>
      <c r="G192" s="26"/>
      <c r="H192" s="26"/>
      <c r="I192" s="26"/>
      <c r="J192" s="26"/>
      <c r="K192" s="26"/>
      <c r="L192" s="29"/>
      <c r="M192" s="29"/>
      <c r="N192" s="29"/>
      <c r="O192" s="29"/>
      <c r="P192" s="29"/>
      <c r="Q192" s="29"/>
      <c r="R192" s="29"/>
      <c r="S192" s="29"/>
      <c r="T192" s="29"/>
      <c r="U192" s="37" t="s">
        <v>276</v>
      </c>
      <c r="V192" s="11"/>
      <c r="W192" s="11"/>
      <c r="X192" s="11"/>
      <c r="AJ192" s="6"/>
    </row>
    <row r="193" spans="1:36" ht="18.75">
      <c r="A193" s="219"/>
      <c r="B193" s="78" t="s">
        <v>871</v>
      </c>
      <c r="C193" s="79"/>
      <c r="D193" s="68" t="s">
        <v>903</v>
      </c>
      <c r="E193" s="26" t="s">
        <v>405</v>
      </c>
      <c r="F193" s="26" t="s">
        <v>720</v>
      </c>
      <c r="G193" s="26"/>
      <c r="H193" s="26"/>
      <c r="I193" s="26"/>
      <c r="J193" s="26"/>
      <c r="K193" s="26"/>
      <c r="L193" s="29"/>
      <c r="M193" s="29"/>
      <c r="N193" s="29"/>
      <c r="O193" s="29"/>
      <c r="P193" s="29"/>
      <c r="Q193" s="29"/>
      <c r="R193" s="29"/>
      <c r="S193" s="29"/>
      <c r="T193" s="29"/>
      <c r="U193" s="37" t="s">
        <v>276</v>
      </c>
      <c r="V193" s="11"/>
      <c r="W193" s="11"/>
      <c r="X193" s="11"/>
      <c r="AJ193" s="6"/>
    </row>
    <row r="194" spans="1:36" ht="18.75">
      <c r="A194" s="219"/>
      <c r="B194" s="78" t="s">
        <v>872</v>
      </c>
      <c r="C194" s="79"/>
      <c r="D194" s="68" t="s">
        <v>903</v>
      </c>
      <c r="E194" s="26" t="s">
        <v>405</v>
      </c>
      <c r="F194" s="26" t="s">
        <v>721</v>
      </c>
      <c r="G194" s="26"/>
      <c r="H194" s="26"/>
      <c r="I194" s="26"/>
      <c r="J194" s="26"/>
      <c r="K194" s="26"/>
      <c r="L194" s="29"/>
      <c r="M194" s="29"/>
      <c r="N194" s="29"/>
      <c r="O194" s="29"/>
      <c r="P194" s="29"/>
      <c r="Q194" s="29"/>
      <c r="R194" s="29"/>
      <c r="S194" s="29"/>
      <c r="T194" s="29"/>
      <c r="U194" s="37" t="s">
        <v>276</v>
      </c>
      <c r="V194" s="11"/>
      <c r="W194" s="11"/>
      <c r="X194" s="11"/>
      <c r="AJ194" s="6"/>
    </row>
    <row r="195" spans="1:36" ht="18.75">
      <c r="A195" s="219"/>
      <c r="B195" s="78" t="s">
        <v>864</v>
      </c>
      <c r="C195" s="79"/>
      <c r="D195" s="68" t="s">
        <v>903</v>
      </c>
      <c r="E195" s="26" t="s">
        <v>405</v>
      </c>
      <c r="F195" s="26" t="s">
        <v>722</v>
      </c>
      <c r="G195" s="26"/>
      <c r="H195" s="26"/>
      <c r="I195" s="26"/>
      <c r="J195" s="26"/>
      <c r="K195" s="26"/>
      <c r="L195" s="29"/>
      <c r="M195" s="29"/>
      <c r="N195" s="29"/>
      <c r="O195" s="29"/>
      <c r="P195" s="29"/>
      <c r="Q195" s="29"/>
      <c r="R195" s="29"/>
      <c r="S195" s="29"/>
      <c r="T195" s="29"/>
      <c r="U195" s="37" t="s">
        <v>276</v>
      </c>
      <c r="V195" s="11"/>
      <c r="W195" s="11"/>
      <c r="X195" s="11"/>
      <c r="AJ195" s="6"/>
    </row>
    <row r="196" spans="1:36" ht="18.75">
      <c r="A196" s="219"/>
      <c r="B196" s="78" t="s">
        <v>873</v>
      </c>
      <c r="C196" s="79"/>
      <c r="D196" s="68" t="s">
        <v>903</v>
      </c>
      <c r="E196" s="26" t="s">
        <v>405</v>
      </c>
      <c r="F196" s="26" t="s">
        <v>723</v>
      </c>
      <c r="G196" s="26"/>
      <c r="H196" s="26"/>
      <c r="I196" s="26"/>
      <c r="J196" s="26"/>
      <c r="K196" s="26"/>
      <c r="L196" s="29"/>
      <c r="M196" s="29"/>
      <c r="N196" s="29"/>
      <c r="O196" s="29"/>
      <c r="P196" s="29"/>
      <c r="Q196" s="29"/>
      <c r="R196" s="29"/>
      <c r="S196" s="29"/>
      <c r="T196" s="29"/>
      <c r="U196" s="37" t="s">
        <v>276</v>
      </c>
      <c r="V196" s="11"/>
      <c r="W196" s="11"/>
      <c r="X196" s="11"/>
      <c r="AJ196" s="6"/>
    </row>
    <row r="197" spans="1:36" ht="18.75">
      <c r="A197" s="219"/>
      <c r="B197" s="78" t="s">
        <v>874</v>
      </c>
      <c r="C197" s="79"/>
      <c r="D197" s="68" t="s">
        <v>903</v>
      </c>
      <c r="E197" s="26" t="s">
        <v>405</v>
      </c>
      <c r="F197" s="26" t="s">
        <v>724</v>
      </c>
      <c r="G197" s="26"/>
      <c r="H197" s="26"/>
      <c r="I197" s="26"/>
      <c r="J197" s="26"/>
      <c r="K197" s="26"/>
      <c r="L197" s="29"/>
      <c r="M197" s="29"/>
      <c r="N197" s="29"/>
      <c r="O197" s="29"/>
      <c r="P197" s="29"/>
      <c r="Q197" s="29"/>
      <c r="R197" s="29"/>
      <c r="S197" s="29"/>
      <c r="T197" s="29"/>
      <c r="U197" s="37" t="s">
        <v>276</v>
      </c>
      <c r="V197" s="11"/>
      <c r="W197" s="11"/>
      <c r="X197" s="11"/>
      <c r="AJ197" s="6"/>
    </row>
    <row r="198" spans="1:36" ht="18.75">
      <c r="A198" s="219"/>
      <c r="B198" s="78" t="s">
        <v>875</v>
      </c>
      <c r="C198" s="79"/>
      <c r="D198" s="68" t="s">
        <v>903</v>
      </c>
      <c r="E198" s="26" t="s">
        <v>405</v>
      </c>
      <c r="F198" s="26" t="s">
        <v>725</v>
      </c>
      <c r="G198" s="26"/>
      <c r="H198" s="26"/>
      <c r="I198" s="26"/>
      <c r="J198" s="26"/>
      <c r="K198" s="26"/>
      <c r="L198" s="29"/>
      <c r="M198" s="29"/>
      <c r="N198" s="29"/>
      <c r="O198" s="29"/>
      <c r="P198" s="29"/>
      <c r="Q198" s="29"/>
      <c r="R198" s="29"/>
      <c r="S198" s="29"/>
      <c r="T198" s="29"/>
      <c r="U198" s="37" t="s">
        <v>276</v>
      </c>
      <c r="V198" s="11"/>
      <c r="W198" s="11"/>
      <c r="X198" s="11"/>
      <c r="AJ198" s="6"/>
    </row>
    <row r="199" spans="1:36" ht="18.75">
      <c r="A199" s="219"/>
      <c r="B199" s="78" t="s">
        <v>882</v>
      </c>
      <c r="C199" s="79"/>
      <c r="D199" s="68" t="s">
        <v>903</v>
      </c>
      <c r="E199" s="26" t="s">
        <v>405</v>
      </c>
      <c r="F199" s="26" t="s">
        <v>726</v>
      </c>
      <c r="G199" s="26"/>
      <c r="H199" s="26"/>
      <c r="I199" s="26"/>
      <c r="J199" s="26"/>
      <c r="K199" s="26"/>
      <c r="L199" s="29"/>
      <c r="M199" s="29"/>
      <c r="N199" s="29"/>
      <c r="O199" s="29"/>
      <c r="P199" s="29"/>
      <c r="Q199" s="29"/>
      <c r="R199" s="29"/>
      <c r="S199" s="29"/>
      <c r="T199" s="29"/>
      <c r="U199" s="37" t="s">
        <v>276</v>
      </c>
      <c r="V199" s="11"/>
      <c r="W199" s="11"/>
      <c r="X199" s="11"/>
      <c r="AJ199" s="6"/>
    </row>
    <row r="200" spans="1:36" ht="18.75">
      <c r="A200" s="219"/>
      <c r="B200" s="78" t="s">
        <v>881</v>
      </c>
      <c r="C200" s="79"/>
      <c r="D200" s="68" t="s">
        <v>903</v>
      </c>
      <c r="E200" s="26" t="s">
        <v>405</v>
      </c>
      <c r="F200" s="26" t="s">
        <v>727</v>
      </c>
      <c r="G200" s="26"/>
      <c r="H200" s="26"/>
      <c r="I200" s="26"/>
      <c r="J200" s="26"/>
      <c r="K200" s="26"/>
      <c r="L200" s="29"/>
      <c r="M200" s="29"/>
      <c r="N200" s="29"/>
      <c r="O200" s="29"/>
      <c r="P200" s="29"/>
      <c r="Q200" s="29"/>
      <c r="R200" s="29"/>
      <c r="S200" s="29"/>
      <c r="T200" s="29"/>
      <c r="U200" s="37" t="s">
        <v>276</v>
      </c>
      <c r="V200" s="11"/>
      <c r="W200" s="11"/>
      <c r="X200" s="11"/>
      <c r="AJ200" s="6"/>
    </row>
    <row r="201" spans="1:36" ht="18.75">
      <c r="A201" s="219"/>
      <c r="B201" s="78" t="s">
        <v>865</v>
      </c>
      <c r="C201" s="79"/>
      <c r="D201" s="68" t="s">
        <v>903</v>
      </c>
      <c r="E201" s="26" t="s">
        <v>405</v>
      </c>
      <c r="F201" s="26" t="s">
        <v>728</v>
      </c>
      <c r="G201" s="26"/>
      <c r="H201" s="26"/>
      <c r="I201" s="26"/>
      <c r="J201" s="26"/>
      <c r="K201" s="26"/>
      <c r="L201" s="29"/>
      <c r="M201" s="29"/>
      <c r="N201" s="29"/>
      <c r="O201" s="29"/>
      <c r="P201" s="29"/>
      <c r="Q201" s="29"/>
      <c r="R201" s="29"/>
      <c r="S201" s="29"/>
      <c r="T201" s="29"/>
      <c r="U201" s="37" t="s">
        <v>276</v>
      </c>
      <c r="V201" s="11"/>
      <c r="W201" s="11"/>
      <c r="X201" s="11"/>
      <c r="AJ201" s="6"/>
    </row>
    <row r="202" spans="1:36" ht="18.75">
      <c r="A202" s="219"/>
      <c r="B202" s="78" t="s">
        <v>866</v>
      </c>
      <c r="C202" s="79"/>
      <c r="D202" s="68" t="s">
        <v>903</v>
      </c>
      <c r="E202" s="26" t="s">
        <v>405</v>
      </c>
      <c r="F202" s="26" t="s">
        <v>729</v>
      </c>
      <c r="G202" s="26"/>
      <c r="H202" s="26"/>
      <c r="I202" s="26"/>
      <c r="J202" s="26"/>
      <c r="K202" s="26"/>
      <c r="L202" s="29"/>
      <c r="M202" s="29"/>
      <c r="N202" s="29"/>
      <c r="O202" s="29"/>
      <c r="P202" s="29"/>
      <c r="Q202" s="29"/>
      <c r="R202" s="29"/>
      <c r="S202" s="29"/>
      <c r="T202" s="29"/>
      <c r="U202" s="37" t="s">
        <v>276</v>
      </c>
      <c r="V202" s="11"/>
      <c r="W202" s="11"/>
      <c r="X202" s="11"/>
      <c r="AJ202" s="6"/>
    </row>
    <row r="203" spans="1:36" ht="18.75">
      <c r="A203" s="219"/>
      <c r="B203" s="78" t="s">
        <v>857</v>
      </c>
      <c r="C203" s="79"/>
      <c r="D203" s="68" t="s">
        <v>903</v>
      </c>
      <c r="E203" s="26" t="s">
        <v>405</v>
      </c>
      <c r="F203" s="26" t="s">
        <v>730</v>
      </c>
      <c r="G203" s="26"/>
      <c r="H203" s="26"/>
      <c r="I203" s="26"/>
      <c r="J203" s="26"/>
      <c r="K203" s="26"/>
      <c r="L203" s="29"/>
      <c r="M203" s="29"/>
      <c r="N203" s="29"/>
      <c r="O203" s="29"/>
      <c r="P203" s="29"/>
      <c r="Q203" s="29"/>
      <c r="R203" s="29"/>
      <c r="S203" s="29"/>
      <c r="T203" s="29"/>
      <c r="U203" s="37" t="s">
        <v>276</v>
      </c>
      <c r="V203" s="11"/>
      <c r="W203" s="11"/>
      <c r="X203" s="11"/>
      <c r="AJ203" s="6"/>
    </row>
    <row r="204" spans="1:36" ht="18.75">
      <c r="A204" s="219"/>
      <c r="B204" s="78" t="s">
        <v>860</v>
      </c>
      <c r="C204" s="79"/>
      <c r="D204" s="68" t="s">
        <v>903</v>
      </c>
      <c r="E204" s="26" t="s">
        <v>405</v>
      </c>
      <c r="F204" s="26" t="s">
        <v>731</v>
      </c>
      <c r="G204" s="26"/>
      <c r="H204" s="26"/>
      <c r="I204" s="26"/>
      <c r="J204" s="26"/>
      <c r="K204" s="26"/>
      <c r="L204" s="29"/>
      <c r="M204" s="29"/>
      <c r="N204" s="29"/>
      <c r="O204" s="29"/>
      <c r="P204" s="29"/>
      <c r="Q204" s="29"/>
      <c r="R204" s="29"/>
      <c r="S204" s="29"/>
      <c r="T204" s="29"/>
      <c r="U204" s="37" t="s">
        <v>276</v>
      </c>
      <c r="V204" s="11"/>
      <c r="W204" s="11"/>
      <c r="X204" s="11"/>
      <c r="AJ204" s="6"/>
    </row>
    <row r="205" spans="1:36" ht="18.75">
      <c r="A205" s="219"/>
      <c r="B205" s="78" t="s">
        <v>868</v>
      </c>
      <c r="C205" s="79"/>
      <c r="D205" s="68" t="s">
        <v>903</v>
      </c>
      <c r="E205" s="26" t="s">
        <v>405</v>
      </c>
      <c r="F205" s="26" t="s">
        <v>732</v>
      </c>
      <c r="G205" s="26"/>
      <c r="H205" s="26"/>
      <c r="I205" s="26"/>
      <c r="J205" s="26"/>
      <c r="K205" s="26"/>
      <c r="L205" s="29"/>
      <c r="M205" s="29"/>
      <c r="N205" s="29"/>
      <c r="O205" s="29"/>
      <c r="P205" s="29"/>
      <c r="Q205" s="29"/>
      <c r="R205" s="29"/>
      <c r="S205" s="29"/>
      <c r="T205" s="29"/>
      <c r="U205" s="37" t="s">
        <v>276</v>
      </c>
      <c r="V205" s="11"/>
      <c r="W205" s="11"/>
      <c r="X205" s="11"/>
      <c r="AJ205" s="6"/>
    </row>
    <row r="206" spans="1:36" ht="18.75">
      <c r="A206" s="219"/>
      <c r="B206" s="78" t="s">
        <v>861</v>
      </c>
      <c r="C206" s="79"/>
      <c r="D206" s="68" t="s">
        <v>903</v>
      </c>
      <c r="E206" s="26" t="s">
        <v>405</v>
      </c>
      <c r="F206" s="26" t="s">
        <v>733</v>
      </c>
      <c r="G206" s="26"/>
      <c r="H206" s="26"/>
      <c r="I206" s="26"/>
      <c r="J206" s="26"/>
      <c r="K206" s="26"/>
      <c r="L206" s="29"/>
      <c r="M206" s="29"/>
      <c r="N206" s="29"/>
      <c r="O206" s="29"/>
      <c r="P206" s="29"/>
      <c r="Q206" s="29"/>
      <c r="R206" s="29"/>
      <c r="S206" s="29"/>
      <c r="T206" s="29"/>
      <c r="U206" s="37" t="s">
        <v>276</v>
      </c>
      <c r="V206" s="11"/>
      <c r="W206" s="11"/>
      <c r="X206" s="11"/>
      <c r="AJ206" s="6"/>
    </row>
    <row r="207" spans="1:36" ht="18.75">
      <c r="A207" s="219"/>
      <c r="B207" s="78" t="s">
        <v>863</v>
      </c>
      <c r="C207" s="79"/>
      <c r="D207" s="68" t="s">
        <v>903</v>
      </c>
      <c r="E207" s="26" t="s">
        <v>405</v>
      </c>
      <c r="F207" s="26" t="s">
        <v>734</v>
      </c>
      <c r="G207" s="26"/>
      <c r="H207" s="26"/>
      <c r="I207" s="26"/>
      <c r="J207" s="26"/>
      <c r="K207" s="26"/>
      <c r="L207" s="29"/>
      <c r="M207" s="29"/>
      <c r="N207" s="29"/>
      <c r="O207" s="29"/>
      <c r="P207" s="29"/>
      <c r="Q207" s="29"/>
      <c r="R207" s="29"/>
      <c r="S207" s="29"/>
      <c r="T207" s="29"/>
      <c r="U207" s="37" t="s">
        <v>276</v>
      </c>
      <c r="V207" s="11"/>
      <c r="W207" s="11"/>
      <c r="X207" s="11"/>
      <c r="AJ207" s="6"/>
    </row>
    <row r="208" spans="1:36" ht="18.75">
      <c r="A208" s="219"/>
      <c r="B208" s="78" t="s">
        <v>879</v>
      </c>
      <c r="C208" s="79"/>
      <c r="D208" s="68" t="s">
        <v>903</v>
      </c>
      <c r="E208" s="26" t="s">
        <v>405</v>
      </c>
      <c r="F208" s="26" t="s">
        <v>735</v>
      </c>
      <c r="G208" s="26"/>
      <c r="H208" s="26"/>
      <c r="I208" s="26"/>
      <c r="J208" s="26"/>
      <c r="K208" s="26"/>
      <c r="L208" s="29"/>
      <c r="M208" s="29"/>
      <c r="N208" s="29"/>
      <c r="O208" s="29"/>
      <c r="P208" s="29"/>
      <c r="Q208" s="29"/>
      <c r="R208" s="29"/>
      <c r="S208" s="29"/>
      <c r="T208" s="29"/>
      <c r="U208" s="37" t="s">
        <v>276</v>
      </c>
      <c r="V208" s="11"/>
      <c r="W208" s="11"/>
      <c r="X208" s="11"/>
      <c r="AJ208" s="6"/>
    </row>
    <row r="209" spans="1:36" ht="18.75">
      <c r="A209" s="219"/>
      <c r="B209" s="78" t="s">
        <v>858</v>
      </c>
      <c r="C209" s="79"/>
      <c r="D209" s="68" t="s">
        <v>903</v>
      </c>
      <c r="E209" s="26" t="s">
        <v>405</v>
      </c>
      <c r="F209" s="26" t="s">
        <v>736</v>
      </c>
      <c r="G209" s="26"/>
      <c r="H209" s="26"/>
      <c r="I209" s="26"/>
      <c r="J209" s="26"/>
      <c r="K209" s="26"/>
      <c r="L209" s="29"/>
      <c r="M209" s="29"/>
      <c r="N209" s="29"/>
      <c r="O209" s="29"/>
      <c r="P209" s="29"/>
      <c r="Q209" s="29"/>
      <c r="R209" s="29"/>
      <c r="S209" s="29"/>
      <c r="T209" s="29"/>
      <c r="U209" s="37" t="s">
        <v>276</v>
      </c>
      <c r="V209" s="11"/>
      <c r="W209" s="11"/>
      <c r="X209" s="11"/>
      <c r="AJ209" s="6"/>
    </row>
    <row r="210" spans="1:36" ht="18.75">
      <c r="A210" s="219"/>
      <c r="B210" s="78" t="s">
        <v>877</v>
      </c>
      <c r="C210" s="79"/>
      <c r="D210" s="68" t="s">
        <v>903</v>
      </c>
      <c r="E210" s="26" t="s">
        <v>405</v>
      </c>
      <c r="F210" s="26" t="s">
        <v>737</v>
      </c>
      <c r="G210" s="26"/>
      <c r="H210" s="26"/>
      <c r="I210" s="26"/>
      <c r="J210" s="26"/>
      <c r="K210" s="26"/>
      <c r="L210" s="29"/>
      <c r="M210" s="29"/>
      <c r="N210" s="29"/>
      <c r="O210" s="29"/>
      <c r="P210" s="29"/>
      <c r="Q210" s="29"/>
      <c r="R210" s="29"/>
      <c r="S210" s="29"/>
      <c r="T210" s="29"/>
      <c r="U210" s="37" t="s">
        <v>276</v>
      </c>
      <c r="V210" s="11"/>
      <c r="W210" s="11"/>
      <c r="X210" s="11"/>
      <c r="AJ210" s="6"/>
    </row>
    <row r="211" spans="1:36" ht="18.75">
      <c r="A211" s="219"/>
      <c r="B211" s="78" t="s">
        <v>862</v>
      </c>
      <c r="C211" s="79"/>
      <c r="D211" s="68" t="s">
        <v>903</v>
      </c>
      <c r="E211" s="26" t="s">
        <v>405</v>
      </c>
      <c r="F211" s="26" t="s">
        <v>738</v>
      </c>
      <c r="G211" s="26"/>
      <c r="H211" s="26"/>
      <c r="I211" s="26"/>
      <c r="J211" s="26"/>
      <c r="K211" s="26"/>
      <c r="L211" s="29"/>
      <c r="M211" s="29"/>
      <c r="N211" s="29"/>
      <c r="O211" s="29"/>
      <c r="P211" s="29"/>
      <c r="Q211" s="29"/>
      <c r="R211" s="29"/>
      <c r="S211" s="29"/>
      <c r="T211" s="29"/>
      <c r="U211" s="37" t="s">
        <v>276</v>
      </c>
      <c r="V211" s="11"/>
      <c r="W211" s="11"/>
      <c r="X211" s="11"/>
      <c r="AJ211" s="6"/>
    </row>
    <row r="212" spans="1:36" ht="18.75">
      <c r="A212" s="219"/>
      <c r="B212" s="78" t="s">
        <v>876</v>
      </c>
      <c r="C212" s="79"/>
      <c r="D212" s="68" t="s">
        <v>903</v>
      </c>
      <c r="E212" s="26" t="s">
        <v>405</v>
      </c>
      <c r="F212" s="26" t="s">
        <v>739</v>
      </c>
      <c r="G212" s="26"/>
      <c r="H212" s="26"/>
      <c r="I212" s="26"/>
      <c r="J212" s="26"/>
      <c r="K212" s="26"/>
      <c r="L212" s="29"/>
      <c r="M212" s="29"/>
      <c r="N212" s="29"/>
      <c r="O212" s="29"/>
      <c r="P212" s="29"/>
      <c r="Q212" s="29"/>
      <c r="R212" s="29"/>
      <c r="S212" s="29"/>
      <c r="T212" s="29"/>
      <c r="U212" s="37" t="s">
        <v>276</v>
      </c>
      <c r="V212" s="11"/>
      <c r="W212" s="11"/>
      <c r="X212" s="11"/>
      <c r="AJ212" s="6"/>
    </row>
    <row r="213" spans="1:36" ht="18.75">
      <c r="A213" s="219"/>
      <c r="B213" s="82" t="s">
        <v>366</v>
      </c>
      <c r="C213" s="77"/>
      <c r="D213" s="124"/>
      <c r="E213" s="26"/>
      <c r="F213" s="26"/>
      <c r="G213" s="26"/>
      <c r="H213" s="26"/>
      <c r="I213" s="26"/>
      <c r="J213" s="26"/>
      <c r="K213" s="26"/>
      <c r="L213" s="38"/>
      <c r="M213" s="38"/>
      <c r="N213" s="38"/>
      <c r="O213" s="38"/>
      <c r="P213" s="38"/>
      <c r="Q213" s="38"/>
      <c r="R213" s="38"/>
      <c r="S213" s="38"/>
      <c r="T213" s="38"/>
      <c r="U213" s="69"/>
      <c r="V213" s="11"/>
      <c r="W213" s="11"/>
      <c r="X213" s="11"/>
      <c r="AJ213" s="6"/>
    </row>
    <row r="214" spans="1:36" ht="18.75">
      <c r="A214" s="219"/>
      <c r="B214" s="78" t="s">
        <v>867</v>
      </c>
      <c r="C214" s="79"/>
      <c r="D214" s="124" t="s">
        <v>904</v>
      </c>
      <c r="E214" s="26" t="s">
        <v>405</v>
      </c>
      <c r="F214" s="26" t="s">
        <v>740</v>
      </c>
      <c r="G214" s="26"/>
      <c r="H214" s="26"/>
      <c r="I214" s="26"/>
      <c r="J214" s="26"/>
      <c r="K214" s="26"/>
      <c r="L214" s="29"/>
      <c r="M214" s="29"/>
      <c r="N214" s="29"/>
      <c r="O214" s="29"/>
      <c r="P214" s="29"/>
      <c r="Q214" s="29"/>
      <c r="R214" s="29"/>
      <c r="S214" s="29"/>
      <c r="T214" s="29"/>
      <c r="U214" s="37" t="s">
        <v>276</v>
      </c>
      <c r="V214" s="11"/>
      <c r="W214" s="11"/>
      <c r="X214" s="11"/>
      <c r="AJ214" s="6"/>
    </row>
    <row r="215" spans="1:36" ht="18.75">
      <c r="A215" s="219"/>
      <c r="B215" s="78" t="s">
        <v>880</v>
      </c>
      <c r="C215" s="79"/>
      <c r="D215" s="124" t="s">
        <v>904</v>
      </c>
      <c r="E215" s="26" t="s">
        <v>405</v>
      </c>
      <c r="F215" s="26" t="s">
        <v>741</v>
      </c>
      <c r="G215" s="26"/>
      <c r="H215" s="26"/>
      <c r="I215" s="26"/>
      <c r="J215" s="26"/>
      <c r="K215" s="26"/>
      <c r="L215" s="29"/>
      <c r="M215" s="29"/>
      <c r="N215" s="29"/>
      <c r="O215" s="29"/>
      <c r="P215" s="29"/>
      <c r="Q215" s="29"/>
      <c r="R215" s="29"/>
      <c r="S215" s="29"/>
      <c r="T215" s="29"/>
      <c r="U215" s="37" t="s">
        <v>276</v>
      </c>
      <c r="V215" s="11"/>
      <c r="W215" s="11"/>
      <c r="X215" s="11"/>
      <c r="AJ215" s="6"/>
    </row>
    <row r="216" spans="1:36" ht="18.75">
      <c r="A216" s="219"/>
      <c r="B216" s="78" t="s">
        <v>878</v>
      </c>
      <c r="C216" s="79"/>
      <c r="D216" s="124" t="s">
        <v>904</v>
      </c>
      <c r="E216" s="26" t="s">
        <v>405</v>
      </c>
      <c r="F216" s="26" t="s">
        <v>742</v>
      </c>
      <c r="G216" s="26"/>
      <c r="H216" s="26"/>
      <c r="I216" s="26"/>
      <c r="J216" s="26"/>
      <c r="K216" s="26"/>
      <c r="L216" s="29"/>
      <c r="M216" s="29"/>
      <c r="N216" s="29"/>
      <c r="O216" s="29"/>
      <c r="P216" s="29"/>
      <c r="Q216" s="29"/>
      <c r="R216" s="29"/>
      <c r="S216" s="29"/>
      <c r="T216" s="29"/>
      <c r="U216" s="37" t="s">
        <v>276</v>
      </c>
      <c r="V216" s="11"/>
      <c r="W216" s="11"/>
      <c r="X216" s="11"/>
      <c r="AJ216" s="6"/>
    </row>
    <row r="217" spans="1:36" ht="18.75">
      <c r="A217" s="219"/>
      <c r="B217" s="78" t="s">
        <v>869</v>
      </c>
      <c r="C217" s="79"/>
      <c r="D217" s="124" t="s">
        <v>904</v>
      </c>
      <c r="E217" s="26" t="s">
        <v>405</v>
      </c>
      <c r="F217" s="26" t="s">
        <v>743</v>
      </c>
      <c r="G217" s="26"/>
      <c r="H217" s="26"/>
      <c r="I217" s="26"/>
      <c r="J217" s="26"/>
      <c r="K217" s="26"/>
      <c r="L217" s="29"/>
      <c r="M217" s="29"/>
      <c r="N217" s="29"/>
      <c r="O217" s="29"/>
      <c r="P217" s="29"/>
      <c r="Q217" s="29"/>
      <c r="R217" s="29"/>
      <c r="S217" s="29"/>
      <c r="T217" s="29"/>
      <c r="U217" s="37" t="s">
        <v>276</v>
      </c>
      <c r="V217" s="11"/>
      <c r="W217" s="11"/>
      <c r="X217" s="11"/>
      <c r="AJ217" s="6"/>
    </row>
    <row r="218" spans="1:36" ht="18.75">
      <c r="A218" s="219"/>
      <c r="B218" s="78" t="s">
        <v>859</v>
      </c>
      <c r="C218" s="79"/>
      <c r="D218" s="124" t="s">
        <v>904</v>
      </c>
      <c r="E218" s="26" t="s">
        <v>405</v>
      </c>
      <c r="F218" s="26" t="s">
        <v>744</v>
      </c>
      <c r="G218" s="26"/>
      <c r="H218" s="26"/>
      <c r="I218" s="26"/>
      <c r="J218" s="26"/>
      <c r="K218" s="26"/>
      <c r="L218" s="29"/>
      <c r="M218" s="29"/>
      <c r="N218" s="29"/>
      <c r="O218" s="29"/>
      <c r="P218" s="29"/>
      <c r="Q218" s="29"/>
      <c r="R218" s="29"/>
      <c r="S218" s="29"/>
      <c r="T218" s="29"/>
      <c r="U218" s="37" t="s">
        <v>276</v>
      </c>
      <c r="V218" s="11"/>
      <c r="W218" s="11"/>
      <c r="X218" s="11"/>
      <c r="AJ218" s="6"/>
    </row>
    <row r="219" spans="1:36" ht="18.75">
      <c r="A219" s="219"/>
      <c r="B219" s="78" t="s">
        <v>870</v>
      </c>
      <c r="C219" s="79"/>
      <c r="D219" s="124" t="s">
        <v>904</v>
      </c>
      <c r="E219" s="26" t="s">
        <v>405</v>
      </c>
      <c r="F219" s="26" t="s">
        <v>745</v>
      </c>
      <c r="G219" s="26"/>
      <c r="H219" s="26"/>
      <c r="I219" s="26"/>
      <c r="J219" s="26"/>
      <c r="K219" s="26"/>
      <c r="L219" s="29"/>
      <c r="M219" s="29"/>
      <c r="N219" s="29"/>
      <c r="O219" s="29"/>
      <c r="P219" s="29"/>
      <c r="Q219" s="29"/>
      <c r="R219" s="29"/>
      <c r="S219" s="29"/>
      <c r="T219" s="29"/>
      <c r="U219" s="37" t="s">
        <v>276</v>
      </c>
      <c r="V219" s="11"/>
      <c r="W219" s="11"/>
      <c r="X219" s="11"/>
      <c r="AJ219" s="6"/>
    </row>
    <row r="220" spans="1:36" ht="18.75">
      <c r="A220" s="219"/>
      <c r="B220" s="78" t="s">
        <v>871</v>
      </c>
      <c r="C220" s="79"/>
      <c r="D220" s="124" t="s">
        <v>904</v>
      </c>
      <c r="E220" s="26" t="s">
        <v>405</v>
      </c>
      <c r="F220" s="26" t="s">
        <v>746</v>
      </c>
      <c r="G220" s="26"/>
      <c r="H220" s="26"/>
      <c r="I220" s="26"/>
      <c r="J220" s="26"/>
      <c r="K220" s="26"/>
      <c r="L220" s="29"/>
      <c r="M220" s="29"/>
      <c r="N220" s="29"/>
      <c r="O220" s="29"/>
      <c r="P220" s="29"/>
      <c r="Q220" s="29"/>
      <c r="R220" s="29"/>
      <c r="S220" s="29"/>
      <c r="T220" s="29"/>
      <c r="U220" s="37" t="s">
        <v>276</v>
      </c>
      <c r="V220" s="11"/>
      <c r="W220" s="11"/>
      <c r="X220" s="11"/>
      <c r="AJ220" s="6"/>
    </row>
    <row r="221" spans="1:36" ht="18.75">
      <c r="A221" s="219"/>
      <c r="B221" s="78" t="s">
        <v>872</v>
      </c>
      <c r="C221" s="79"/>
      <c r="D221" s="124" t="s">
        <v>904</v>
      </c>
      <c r="E221" s="26" t="s">
        <v>405</v>
      </c>
      <c r="F221" s="26" t="s">
        <v>747</v>
      </c>
      <c r="G221" s="26"/>
      <c r="H221" s="26"/>
      <c r="I221" s="26"/>
      <c r="J221" s="26"/>
      <c r="K221" s="26"/>
      <c r="L221" s="29"/>
      <c r="M221" s="29"/>
      <c r="N221" s="29"/>
      <c r="O221" s="29"/>
      <c r="P221" s="29"/>
      <c r="Q221" s="29"/>
      <c r="R221" s="29"/>
      <c r="S221" s="29"/>
      <c r="T221" s="29"/>
      <c r="U221" s="37" t="s">
        <v>276</v>
      </c>
      <c r="V221" s="11"/>
      <c r="W221" s="11"/>
      <c r="X221" s="11"/>
      <c r="AJ221" s="6"/>
    </row>
    <row r="222" spans="1:36" ht="18.75">
      <c r="A222" s="219"/>
      <c r="B222" s="78" t="s">
        <v>864</v>
      </c>
      <c r="C222" s="79"/>
      <c r="D222" s="124" t="s">
        <v>904</v>
      </c>
      <c r="E222" s="26" t="s">
        <v>405</v>
      </c>
      <c r="F222" s="26" t="s">
        <v>748</v>
      </c>
      <c r="G222" s="26"/>
      <c r="H222" s="26"/>
      <c r="I222" s="26"/>
      <c r="J222" s="26"/>
      <c r="K222" s="26"/>
      <c r="L222" s="29"/>
      <c r="M222" s="29"/>
      <c r="N222" s="29"/>
      <c r="O222" s="29"/>
      <c r="P222" s="29"/>
      <c r="Q222" s="29"/>
      <c r="R222" s="29"/>
      <c r="S222" s="29"/>
      <c r="T222" s="29"/>
      <c r="U222" s="37" t="s">
        <v>276</v>
      </c>
      <c r="V222" s="11"/>
      <c r="W222" s="11"/>
      <c r="X222" s="11"/>
      <c r="AJ222" s="6"/>
    </row>
    <row r="223" spans="1:36" ht="18.75">
      <c r="A223" s="219"/>
      <c r="B223" s="78" t="s">
        <v>873</v>
      </c>
      <c r="C223" s="79"/>
      <c r="D223" s="124" t="s">
        <v>904</v>
      </c>
      <c r="E223" s="26" t="s">
        <v>405</v>
      </c>
      <c r="F223" s="26" t="s">
        <v>749</v>
      </c>
      <c r="G223" s="26"/>
      <c r="H223" s="26"/>
      <c r="I223" s="26"/>
      <c r="J223" s="26"/>
      <c r="K223" s="26"/>
      <c r="L223" s="29"/>
      <c r="M223" s="29"/>
      <c r="N223" s="29"/>
      <c r="O223" s="29"/>
      <c r="P223" s="29"/>
      <c r="Q223" s="29"/>
      <c r="R223" s="29"/>
      <c r="S223" s="29"/>
      <c r="T223" s="29"/>
      <c r="U223" s="37" t="s">
        <v>276</v>
      </c>
      <c r="V223" s="11"/>
      <c r="W223" s="11"/>
      <c r="X223" s="11"/>
      <c r="AJ223" s="6"/>
    </row>
    <row r="224" spans="1:36" ht="18.75">
      <c r="A224" s="219"/>
      <c r="B224" s="78" t="s">
        <v>874</v>
      </c>
      <c r="C224" s="79"/>
      <c r="D224" s="124" t="s">
        <v>904</v>
      </c>
      <c r="E224" s="26" t="s">
        <v>405</v>
      </c>
      <c r="F224" s="26" t="s">
        <v>750</v>
      </c>
      <c r="G224" s="26"/>
      <c r="H224" s="26"/>
      <c r="I224" s="26"/>
      <c r="J224" s="26"/>
      <c r="K224" s="26"/>
      <c r="L224" s="29"/>
      <c r="M224" s="29"/>
      <c r="N224" s="29"/>
      <c r="O224" s="29"/>
      <c r="P224" s="29"/>
      <c r="Q224" s="29"/>
      <c r="R224" s="29"/>
      <c r="S224" s="29"/>
      <c r="T224" s="29"/>
      <c r="U224" s="37" t="s">
        <v>276</v>
      </c>
      <c r="V224" s="11"/>
      <c r="W224" s="11"/>
      <c r="X224" s="11"/>
      <c r="AJ224" s="6"/>
    </row>
    <row r="225" spans="1:36" ht="18.75">
      <c r="A225" s="219"/>
      <c r="B225" s="78" t="s">
        <v>875</v>
      </c>
      <c r="C225" s="79"/>
      <c r="D225" s="124" t="s">
        <v>904</v>
      </c>
      <c r="E225" s="26" t="s">
        <v>405</v>
      </c>
      <c r="F225" s="26" t="s">
        <v>751</v>
      </c>
      <c r="G225" s="26"/>
      <c r="H225" s="26"/>
      <c r="I225" s="26"/>
      <c r="J225" s="26"/>
      <c r="K225" s="26"/>
      <c r="L225" s="29"/>
      <c r="M225" s="29"/>
      <c r="N225" s="29"/>
      <c r="O225" s="29"/>
      <c r="P225" s="29"/>
      <c r="Q225" s="29"/>
      <c r="R225" s="29"/>
      <c r="S225" s="29"/>
      <c r="T225" s="29"/>
      <c r="U225" s="37" t="s">
        <v>276</v>
      </c>
      <c r="V225" s="11"/>
      <c r="W225" s="11"/>
      <c r="X225" s="11"/>
      <c r="AJ225" s="6"/>
    </row>
    <row r="226" spans="1:36" ht="18.75">
      <c r="A226" s="219"/>
      <c r="B226" s="78" t="s">
        <v>882</v>
      </c>
      <c r="C226" s="79"/>
      <c r="D226" s="124" t="s">
        <v>904</v>
      </c>
      <c r="E226" s="26" t="s">
        <v>405</v>
      </c>
      <c r="F226" s="26" t="s">
        <v>752</v>
      </c>
      <c r="G226" s="26"/>
      <c r="H226" s="26"/>
      <c r="I226" s="26"/>
      <c r="J226" s="26"/>
      <c r="K226" s="26"/>
      <c r="L226" s="29"/>
      <c r="M226" s="29"/>
      <c r="N226" s="29"/>
      <c r="O226" s="29"/>
      <c r="P226" s="29"/>
      <c r="Q226" s="29"/>
      <c r="R226" s="29"/>
      <c r="S226" s="29"/>
      <c r="T226" s="29"/>
      <c r="U226" s="37" t="s">
        <v>276</v>
      </c>
      <c r="V226" s="11"/>
      <c r="W226" s="11"/>
      <c r="X226" s="11"/>
      <c r="AJ226" s="6"/>
    </row>
    <row r="227" spans="1:36" ht="18.75">
      <c r="A227" s="219"/>
      <c r="B227" s="78" t="s">
        <v>881</v>
      </c>
      <c r="C227" s="79"/>
      <c r="D227" s="124" t="s">
        <v>904</v>
      </c>
      <c r="E227" s="26" t="s">
        <v>405</v>
      </c>
      <c r="F227" s="26" t="s">
        <v>753</v>
      </c>
      <c r="G227" s="26"/>
      <c r="H227" s="26"/>
      <c r="I227" s="26"/>
      <c r="J227" s="26"/>
      <c r="K227" s="26"/>
      <c r="L227" s="29"/>
      <c r="M227" s="29"/>
      <c r="N227" s="29"/>
      <c r="O227" s="29"/>
      <c r="P227" s="29"/>
      <c r="Q227" s="29"/>
      <c r="R227" s="29"/>
      <c r="S227" s="29"/>
      <c r="T227" s="29"/>
      <c r="U227" s="37" t="s">
        <v>276</v>
      </c>
      <c r="V227" s="11"/>
      <c r="W227" s="11"/>
      <c r="X227" s="11"/>
      <c r="AJ227" s="6"/>
    </row>
    <row r="228" spans="1:36" ht="18.75">
      <c r="A228" s="219"/>
      <c r="B228" s="78" t="s">
        <v>865</v>
      </c>
      <c r="C228" s="79"/>
      <c r="D228" s="124" t="s">
        <v>904</v>
      </c>
      <c r="E228" s="26" t="s">
        <v>405</v>
      </c>
      <c r="F228" s="26" t="s">
        <v>754</v>
      </c>
      <c r="G228" s="26"/>
      <c r="H228" s="26"/>
      <c r="I228" s="26"/>
      <c r="J228" s="26"/>
      <c r="K228" s="26"/>
      <c r="L228" s="29"/>
      <c r="M228" s="29"/>
      <c r="N228" s="29"/>
      <c r="O228" s="29"/>
      <c r="P228" s="29"/>
      <c r="Q228" s="29"/>
      <c r="R228" s="29"/>
      <c r="S228" s="29"/>
      <c r="T228" s="29"/>
      <c r="U228" s="37" t="s">
        <v>276</v>
      </c>
      <c r="V228" s="11"/>
      <c r="W228" s="11"/>
      <c r="X228" s="11"/>
      <c r="AJ228" s="6"/>
    </row>
    <row r="229" spans="1:36" ht="18.75">
      <c r="A229" s="219"/>
      <c r="B229" s="78" t="s">
        <v>866</v>
      </c>
      <c r="C229" s="79"/>
      <c r="D229" s="124" t="s">
        <v>904</v>
      </c>
      <c r="E229" s="26" t="s">
        <v>405</v>
      </c>
      <c r="F229" s="26" t="s">
        <v>755</v>
      </c>
      <c r="G229" s="26"/>
      <c r="H229" s="26"/>
      <c r="I229" s="26"/>
      <c r="J229" s="26"/>
      <c r="K229" s="26"/>
      <c r="L229" s="29"/>
      <c r="M229" s="29"/>
      <c r="N229" s="29"/>
      <c r="O229" s="29"/>
      <c r="P229" s="29"/>
      <c r="Q229" s="29"/>
      <c r="R229" s="29"/>
      <c r="S229" s="29"/>
      <c r="T229" s="29"/>
      <c r="U229" s="37" t="s">
        <v>276</v>
      </c>
      <c r="V229" s="11"/>
      <c r="W229" s="11"/>
      <c r="X229" s="11"/>
      <c r="AJ229" s="6"/>
    </row>
    <row r="230" spans="1:36" ht="18.75">
      <c r="A230" s="219"/>
      <c r="B230" s="78" t="s">
        <v>857</v>
      </c>
      <c r="C230" s="79"/>
      <c r="D230" s="124" t="s">
        <v>904</v>
      </c>
      <c r="E230" s="26" t="s">
        <v>405</v>
      </c>
      <c r="F230" s="26" t="s">
        <v>756</v>
      </c>
      <c r="G230" s="26"/>
      <c r="H230" s="26"/>
      <c r="I230" s="26"/>
      <c r="J230" s="26"/>
      <c r="K230" s="26"/>
      <c r="L230" s="29"/>
      <c r="M230" s="29"/>
      <c r="N230" s="29"/>
      <c r="O230" s="29"/>
      <c r="P230" s="29"/>
      <c r="Q230" s="29"/>
      <c r="R230" s="29"/>
      <c r="S230" s="29"/>
      <c r="T230" s="29"/>
      <c r="U230" s="37" t="s">
        <v>276</v>
      </c>
      <c r="V230" s="11"/>
      <c r="W230" s="11"/>
      <c r="X230" s="11"/>
      <c r="AJ230" s="6"/>
    </row>
    <row r="231" spans="1:36" ht="18.75">
      <c r="A231" s="219"/>
      <c r="B231" s="78" t="s">
        <v>860</v>
      </c>
      <c r="C231" s="79"/>
      <c r="D231" s="124" t="s">
        <v>904</v>
      </c>
      <c r="E231" s="26" t="s">
        <v>405</v>
      </c>
      <c r="F231" s="26" t="s">
        <v>757</v>
      </c>
      <c r="G231" s="26"/>
      <c r="H231" s="26"/>
      <c r="I231" s="26"/>
      <c r="J231" s="26"/>
      <c r="K231" s="26"/>
      <c r="L231" s="29"/>
      <c r="M231" s="29"/>
      <c r="N231" s="29"/>
      <c r="O231" s="29"/>
      <c r="P231" s="29"/>
      <c r="Q231" s="29"/>
      <c r="R231" s="29"/>
      <c r="S231" s="29"/>
      <c r="T231" s="29"/>
      <c r="U231" s="37" t="s">
        <v>276</v>
      </c>
      <c r="V231" s="11"/>
      <c r="W231" s="11"/>
      <c r="X231" s="11"/>
      <c r="AJ231" s="6"/>
    </row>
    <row r="232" spans="1:36" ht="18.75">
      <c r="A232" s="219"/>
      <c r="B232" s="78" t="s">
        <v>868</v>
      </c>
      <c r="C232" s="79"/>
      <c r="D232" s="124" t="s">
        <v>904</v>
      </c>
      <c r="E232" s="26" t="s">
        <v>405</v>
      </c>
      <c r="F232" s="26" t="s">
        <v>758</v>
      </c>
      <c r="G232" s="26"/>
      <c r="H232" s="26"/>
      <c r="I232" s="26"/>
      <c r="J232" s="26"/>
      <c r="K232" s="26"/>
      <c r="L232" s="29"/>
      <c r="M232" s="29"/>
      <c r="N232" s="29"/>
      <c r="O232" s="29"/>
      <c r="P232" s="29"/>
      <c r="Q232" s="29"/>
      <c r="R232" s="29"/>
      <c r="S232" s="29"/>
      <c r="T232" s="29"/>
      <c r="U232" s="37" t="s">
        <v>276</v>
      </c>
      <c r="V232" s="11"/>
      <c r="W232" s="11"/>
      <c r="X232" s="11"/>
      <c r="AJ232" s="6"/>
    </row>
    <row r="233" spans="1:36" ht="18.75">
      <c r="A233" s="219"/>
      <c r="B233" s="78" t="s">
        <v>861</v>
      </c>
      <c r="C233" s="79"/>
      <c r="D233" s="124" t="s">
        <v>904</v>
      </c>
      <c r="E233" s="26" t="s">
        <v>405</v>
      </c>
      <c r="F233" s="26" t="s">
        <v>759</v>
      </c>
      <c r="G233" s="26"/>
      <c r="H233" s="26"/>
      <c r="I233" s="26"/>
      <c r="J233" s="26"/>
      <c r="K233" s="26"/>
      <c r="L233" s="29"/>
      <c r="M233" s="29"/>
      <c r="N233" s="29"/>
      <c r="O233" s="29"/>
      <c r="P233" s="29"/>
      <c r="Q233" s="29"/>
      <c r="R233" s="29"/>
      <c r="S233" s="29"/>
      <c r="T233" s="29"/>
      <c r="U233" s="37" t="s">
        <v>276</v>
      </c>
      <c r="V233" s="11"/>
      <c r="W233" s="11"/>
      <c r="X233" s="11"/>
      <c r="AJ233" s="6"/>
    </row>
    <row r="234" spans="1:36" ht="18.75">
      <c r="A234" s="219"/>
      <c r="B234" s="78" t="s">
        <v>863</v>
      </c>
      <c r="C234" s="79"/>
      <c r="D234" s="124" t="s">
        <v>904</v>
      </c>
      <c r="E234" s="26" t="s">
        <v>405</v>
      </c>
      <c r="F234" s="26" t="s">
        <v>760</v>
      </c>
      <c r="G234" s="26"/>
      <c r="H234" s="26"/>
      <c r="I234" s="26"/>
      <c r="J234" s="26"/>
      <c r="K234" s="26"/>
      <c r="L234" s="29"/>
      <c r="M234" s="29"/>
      <c r="N234" s="29"/>
      <c r="O234" s="29"/>
      <c r="P234" s="29"/>
      <c r="Q234" s="29"/>
      <c r="R234" s="29"/>
      <c r="S234" s="29"/>
      <c r="T234" s="29"/>
      <c r="U234" s="37" t="s">
        <v>276</v>
      </c>
      <c r="V234" s="11"/>
      <c r="W234" s="11"/>
      <c r="X234" s="11"/>
      <c r="AJ234" s="6"/>
    </row>
    <row r="235" spans="1:36" ht="18.75">
      <c r="A235" s="219"/>
      <c r="B235" s="78" t="s">
        <v>879</v>
      </c>
      <c r="C235" s="79"/>
      <c r="D235" s="124" t="s">
        <v>904</v>
      </c>
      <c r="E235" s="26" t="s">
        <v>405</v>
      </c>
      <c r="F235" s="26" t="s">
        <v>761</v>
      </c>
      <c r="G235" s="26"/>
      <c r="H235" s="26"/>
      <c r="I235" s="26"/>
      <c r="J235" s="26"/>
      <c r="K235" s="26"/>
      <c r="L235" s="29"/>
      <c r="M235" s="29"/>
      <c r="N235" s="29"/>
      <c r="O235" s="29"/>
      <c r="P235" s="29"/>
      <c r="Q235" s="29"/>
      <c r="R235" s="29"/>
      <c r="S235" s="29"/>
      <c r="T235" s="29"/>
      <c r="U235" s="37" t="s">
        <v>276</v>
      </c>
      <c r="V235" s="11"/>
      <c r="W235" s="11"/>
      <c r="X235" s="11"/>
      <c r="AJ235" s="6"/>
    </row>
    <row r="236" spans="1:36" ht="18.75">
      <c r="A236" s="219"/>
      <c r="B236" s="78" t="s">
        <v>858</v>
      </c>
      <c r="C236" s="79"/>
      <c r="D236" s="124" t="s">
        <v>904</v>
      </c>
      <c r="E236" s="26" t="s">
        <v>405</v>
      </c>
      <c r="F236" s="26" t="s">
        <v>762</v>
      </c>
      <c r="G236" s="26"/>
      <c r="H236" s="26"/>
      <c r="I236" s="26"/>
      <c r="J236" s="26"/>
      <c r="K236" s="26"/>
      <c r="L236" s="29"/>
      <c r="M236" s="29"/>
      <c r="N236" s="29"/>
      <c r="O236" s="29"/>
      <c r="P236" s="29"/>
      <c r="Q236" s="29"/>
      <c r="R236" s="29"/>
      <c r="S236" s="29"/>
      <c r="T236" s="29"/>
      <c r="U236" s="37" t="s">
        <v>276</v>
      </c>
      <c r="V236" s="11"/>
      <c r="W236" s="11"/>
      <c r="X236" s="11"/>
      <c r="AJ236" s="6"/>
    </row>
    <row r="237" spans="1:36" ht="18.75">
      <c r="A237" s="219"/>
      <c r="B237" s="78" t="s">
        <v>877</v>
      </c>
      <c r="C237" s="79"/>
      <c r="D237" s="124" t="s">
        <v>904</v>
      </c>
      <c r="E237" s="26" t="s">
        <v>405</v>
      </c>
      <c r="F237" s="26" t="s">
        <v>763</v>
      </c>
      <c r="G237" s="26"/>
      <c r="H237" s="26"/>
      <c r="I237" s="26"/>
      <c r="J237" s="26"/>
      <c r="K237" s="26"/>
      <c r="L237" s="29"/>
      <c r="M237" s="29"/>
      <c r="N237" s="29"/>
      <c r="O237" s="29"/>
      <c r="P237" s="29"/>
      <c r="Q237" s="29"/>
      <c r="R237" s="29"/>
      <c r="S237" s="29"/>
      <c r="T237" s="29"/>
      <c r="U237" s="37" t="s">
        <v>276</v>
      </c>
      <c r="V237" s="11"/>
      <c r="W237" s="11"/>
      <c r="X237" s="11"/>
      <c r="AJ237" s="6"/>
    </row>
    <row r="238" spans="1:36" ht="18.75">
      <c r="A238" s="219"/>
      <c r="B238" s="78" t="s">
        <v>862</v>
      </c>
      <c r="C238" s="79"/>
      <c r="D238" s="124" t="s">
        <v>904</v>
      </c>
      <c r="E238" s="26" t="s">
        <v>405</v>
      </c>
      <c r="F238" s="26" t="s">
        <v>764</v>
      </c>
      <c r="G238" s="26"/>
      <c r="H238" s="26"/>
      <c r="I238" s="26"/>
      <c r="J238" s="26"/>
      <c r="K238" s="26"/>
      <c r="L238" s="29"/>
      <c r="M238" s="29"/>
      <c r="N238" s="29"/>
      <c r="O238" s="29"/>
      <c r="P238" s="29"/>
      <c r="Q238" s="29"/>
      <c r="R238" s="29"/>
      <c r="S238" s="29"/>
      <c r="T238" s="29"/>
      <c r="U238" s="37" t="s">
        <v>276</v>
      </c>
      <c r="V238" s="11"/>
      <c r="W238" s="11"/>
      <c r="X238" s="11"/>
      <c r="AJ238" s="6"/>
    </row>
    <row r="239" spans="1:36" ht="18.75">
      <c r="A239" s="219"/>
      <c r="B239" s="78" t="s">
        <v>876</v>
      </c>
      <c r="C239" s="79"/>
      <c r="D239" s="124" t="s">
        <v>904</v>
      </c>
      <c r="E239" s="26" t="s">
        <v>405</v>
      </c>
      <c r="F239" s="26" t="s">
        <v>765</v>
      </c>
      <c r="G239" s="26"/>
      <c r="H239" s="26"/>
      <c r="I239" s="26"/>
      <c r="J239" s="26"/>
      <c r="K239" s="26"/>
      <c r="L239" s="29"/>
      <c r="M239" s="29"/>
      <c r="N239" s="29"/>
      <c r="O239" s="29"/>
      <c r="P239" s="29"/>
      <c r="Q239" s="29"/>
      <c r="R239" s="29"/>
      <c r="S239" s="29"/>
      <c r="T239" s="29"/>
      <c r="U239" s="37" t="s">
        <v>276</v>
      </c>
      <c r="V239" s="11"/>
      <c r="W239" s="11"/>
      <c r="X239" s="11"/>
      <c r="AJ239" s="6"/>
    </row>
    <row r="240" spans="1:36" ht="18.75">
      <c r="A240" s="219"/>
      <c r="B240" s="76" t="s">
        <v>363</v>
      </c>
      <c r="C240" s="77"/>
      <c r="D240" s="68"/>
      <c r="E240" s="26"/>
      <c r="F240" s="26"/>
      <c r="G240" s="26"/>
      <c r="H240" s="26"/>
      <c r="I240" s="26"/>
      <c r="J240" s="26"/>
      <c r="K240" s="26"/>
      <c r="L240" s="38"/>
      <c r="M240" s="38"/>
      <c r="N240" s="38"/>
      <c r="O240" s="38"/>
      <c r="P240" s="38"/>
      <c r="Q240" s="38"/>
      <c r="R240" s="38"/>
      <c r="S240" s="38"/>
      <c r="T240" s="38"/>
      <c r="U240" s="69"/>
      <c r="V240" s="11"/>
      <c r="W240" s="11"/>
      <c r="X240" s="11"/>
      <c r="AJ240" s="6"/>
    </row>
    <row r="241" spans="1:36" ht="18.75">
      <c r="A241" s="219"/>
      <c r="B241" s="78" t="s">
        <v>867</v>
      </c>
      <c r="C241" s="79"/>
      <c r="D241" s="68" t="s">
        <v>905</v>
      </c>
      <c r="E241" s="26" t="s">
        <v>405</v>
      </c>
      <c r="F241" s="26" t="s">
        <v>766</v>
      </c>
      <c r="G241" s="26"/>
      <c r="H241" s="26"/>
      <c r="I241" s="26"/>
      <c r="J241" s="26"/>
      <c r="K241" s="26"/>
      <c r="L241" s="29"/>
      <c r="M241" s="29"/>
      <c r="N241" s="29"/>
      <c r="O241" s="29"/>
      <c r="P241" s="29"/>
      <c r="Q241" s="29"/>
      <c r="R241" s="29"/>
      <c r="S241" s="29"/>
      <c r="T241" s="29"/>
      <c r="U241" s="37" t="s">
        <v>276</v>
      </c>
      <c r="V241" s="11"/>
      <c r="W241" s="11"/>
      <c r="X241" s="11"/>
      <c r="AJ241" s="6"/>
    </row>
    <row r="242" spans="1:36" ht="18.75">
      <c r="A242" s="219"/>
      <c r="B242" s="78" t="s">
        <v>880</v>
      </c>
      <c r="C242" s="79"/>
      <c r="D242" s="68" t="s">
        <v>905</v>
      </c>
      <c r="E242" s="26" t="s">
        <v>405</v>
      </c>
      <c r="F242" s="26" t="s">
        <v>767</v>
      </c>
      <c r="G242" s="26"/>
      <c r="H242" s="26"/>
      <c r="I242" s="26"/>
      <c r="J242" s="26"/>
      <c r="K242" s="26"/>
      <c r="L242" s="29"/>
      <c r="M242" s="29"/>
      <c r="N242" s="29"/>
      <c r="O242" s="29"/>
      <c r="P242" s="29"/>
      <c r="Q242" s="29"/>
      <c r="R242" s="29"/>
      <c r="S242" s="29"/>
      <c r="T242" s="29"/>
      <c r="U242" s="37" t="s">
        <v>276</v>
      </c>
      <c r="V242" s="11"/>
      <c r="W242" s="11"/>
      <c r="X242" s="11"/>
      <c r="AJ242" s="6"/>
    </row>
    <row r="243" spans="1:36" ht="18.75">
      <c r="A243" s="219"/>
      <c r="B243" s="78" t="s">
        <v>878</v>
      </c>
      <c r="C243" s="79"/>
      <c r="D243" s="68" t="s">
        <v>905</v>
      </c>
      <c r="E243" s="26" t="s">
        <v>405</v>
      </c>
      <c r="F243" s="26" t="s">
        <v>768</v>
      </c>
      <c r="G243" s="26"/>
      <c r="H243" s="26"/>
      <c r="I243" s="26"/>
      <c r="J243" s="26"/>
      <c r="K243" s="26"/>
      <c r="L243" s="29"/>
      <c r="M243" s="29"/>
      <c r="N243" s="29"/>
      <c r="O243" s="29"/>
      <c r="P243" s="29"/>
      <c r="Q243" s="29"/>
      <c r="R243" s="29"/>
      <c r="S243" s="29"/>
      <c r="T243" s="29"/>
      <c r="U243" s="37" t="s">
        <v>276</v>
      </c>
      <c r="V243" s="11"/>
      <c r="W243" s="11"/>
      <c r="X243" s="11"/>
      <c r="AJ243" s="6"/>
    </row>
    <row r="244" spans="1:36" ht="18.75">
      <c r="A244" s="219"/>
      <c r="B244" s="78" t="s">
        <v>869</v>
      </c>
      <c r="C244" s="79"/>
      <c r="D244" s="68" t="s">
        <v>905</v>
      </c>
      <c r="E244" s="26" t="s">
        <v>405</v>
      </c>
      <c r="F244" s="26" t="s">
        <v>769</v>
      </c>
      <c r="G244" s="26"/>
      <c r="H244" s="26"/>
      <c r="I244" s="26"/>
      <c r="J244" s="26"/>
      <c r="K244" s="26"/>
      <c r="L244" s="29"/>
      <c r="M244" s="29"/>
      <c r="N244" s="29"/>
      <c r="O244" s="29"/>
      <c r="P244" s="29"/>
      <c r="Q244" s="29"/>
      <c r="R244" s="29"/>
      <c r="S244" s="29"/>
      <c r="T244" s="29"/>
      <c r="U244" s="37" t="s">
        <v>276</v>
      </c>
      <c r="V244" s="11"/>
      <c r="W244" s="11"/>
      <c r="X244" s="11"/>
      <c r="AJ244" s="6"/>
    </row>
    <row r="245" spans="1:36" ht="18.75">
      <c r="A245" s="219"/>
      <c r="B245" s="78" t="s">
        <v>859</v>
      </c>
      <c r="C245" s="79"/>
      <c r="D245" s="68" t="s">
        <v>905</v>
      </c>
      <c r="E245" s="26" t="s">
        <v>405</v>
      </c>
      <c r="F245" s="26" t="s">
        <v>770</v>
      </c>
      <c r="G245" s="26"/>
      <c r="H245" s="26"/>
      <c r="I245" s="26"/>
      <c r="J245" s="26"/>
      <c r="K245" s="26"/>
      <c r="L245" s="29"/>
      <c r="M245" s="29"/>
      <c r="N245" s="29"/>
      <c r="O245" s="29"/>
      <c r="P245" s="29"/>
      <c r="Q245" s="29"/>
      <c r="R245" s="29"/>
      <c r="S245" s="29"/>
      <c r="T245" s="29"/>
      <c r="U245" s="37" t="s">
        <v>276</v>
      </c>
      <c r="V245" s="11"/>
      <c r="W245" s="11"/>
      <c r="X245" s="11"/>
      <c r="AJ245" s="6"/>
    </row>
    <row r="246" spans="1:36" ht="18.75">
      <c r="A246" s="219"/>
      <c r="B246" s="78" t="s">
        <v>870</v>
      </c>
      <c r="C246" s="79"/>
      <c r="D246" s="68" t="s">
        <v>905</v>
      </c>
      <c r="E246" s="26" t="s">
        <v>405</v>
      </c>
      <c r="F246" s="26" t="s">
        <v>771</v>
      </c>
      <c r="G246" s="26"/>
      <c r="H246" s="26"/>
      <c r="I246" s="26"/>
      <c r="J246" s="26"/>
      <c r="K246" s="26"/>
      <c r="L246" s="29"/>
      <c r="M246" s="29"/>
      <c r="N246" s="29"/>
      <c r="O246" s="29"/>
      <c r="P246" s="29"/>
      <c r="Q246" s="29"/>
      <c r="R246" s="29"/>
      <c r="S246" s="29"/>
      <c r="T246" s="29"/>
      <c r="U246" s="37" t="s">
        <v>276</v>
      </c>
      <c r="V246" s="11"/>
      <c r="W246" s="11"/>
      <c r="X246" s="11"/>
      <c r="AJ246" s="6"/>
    </row>
    <row r="247" spans="1:36" ht="18.75">
      <c r="A247" s="219"/>
      <c r="B247" s="78" t="s">
        <v>871</v>
      </c>
      <c r="C247" s="79"/>
      <c r="D247" s="68" t="s">
        <v>905</v>
      </c>
      <c r="E247" s="26" t="s">
        <v>405</v>
      </c>
      <c r="F247" s="26" t="s">
        <v>772</v>
      </c>
      <c r="G247" s="26"/>
      <c r="H247" s="26"/>
      <c r="I247" s="26"/>
      <c r="J247" s="26"/>
      <c r="K247" s="26"/>
      <c r="L247" s="29"/>
      <c r="M247" s="29"/>
      <c r="N247" s="29"/>
      <c r="O247" s="29"/>
      <c r="P247" s="29"/>
      <c r="Q247" s="29"/>
      <c r="R247" s="29"/>
      <c r="S247" s="29"/>
      <c r="T247" s="29"/>
      <c r="U247" s="37" t="s">
        <v>276</v>
      </c>
      <c r="V247" s="11"/>
      <c r="W247" s="11"/>
      <c r="X247" s="11"/>
      <c r="AJ247" s="6"/>
    </row>
    <row r="248" spans="1:36" ht="18.75">
      <c r="A248" s="219"/>
      <c r="B248" s="78" t="s">
        <v>872</v>
      </c>
      <c r="C248" s="79"/>
      <c r="D248" s="68" t="s">
        <v>905</v>
      </c>
      <c r="E248" s="26" t="s">
        <v>417</v>
      </c>
      <c r="F248" s="26"/>
      <c r="G248" s="26"/>
      <c r="H248" s="26"/>
      <c r="I248" s="26"/>
      <c r="J248" s="26"/>
      <c r="K248" s="26"/>
      <c r="L248" s="29"/>
      <c r="M248" s="29"/>
      <c r="N248" s="29"/>
      <c r="O248" s="29"/>
      <c r="P248" s="29"/>
      <c r="Q248" s="29"/>
      <c r="R248" s="29"/>
      <c r="S248" s="29"/>
      <c r="T248" s="29"/>
      <c r="U248" s="37" t="s">
        <v>276</v>
      </c>
      <c r="V248" s="11"/>
      <c r="W248" s="11"/>
      <c r="X248" s="11"/>
      <c r="AJ248" s="6"/>
    </row>
    <row r="249" spans="1:36" ht="18.75">
      <c r="A249" s="219"/>
      <c r="B249" s="78" t="s">
        <v>864</v>
      </c>
      <c r="C249" s="79"/>
      <c r="D249" s="68" t="s">
        <v>905</v>
      </c>
      <c r="E249" s="26" t="s">
        <v>405</v>
      </c>
      <c r="F249" s="26" t="s">
        <v>773</v>
      </c>
      <c r="G249" s="26"/>
      <c r="H249" s="26"/>
      <c r="I249" s="26"/>
      <c r="J249" s="26"/>
      <c r="K249" s="26"/>
      <c r="L249" s="29"/>
      <c r="M249" s="29"/>
      <c r="N249" s="29"/>
      <c r="O249" s="29"/>
      <c r="P249" s="29"/>
      <c r="Q249" s="29"/>
      <c r="R249" s="29"/>
      <c r="S249" s="29"/>
      <c r="T249" s="29"/>
      <c r="U249" s="37" t="s">
        <v>276</v>
      </c>
      <c r="V249" s="11"/>
      <c r="W249" s="11"/>
      <c r="X249" s="11"/>
      <c r="AJ249" s="6"/>
    </row>
    <row r="250" spans="1:36" ht="18.75">
      <c r="A250" s="219"/>
      <c r="B250" s="78" t="s">
        <v>873</v>
      </c>
      <c r="C250" s="79"/>
      <c r="D250" s="68" t="s">
        <v>905</v>
      </c>
      <c r="E250" s="26" t="s">
        <v>405</v>
      </c>
      <c r="F250" s="26" t="s">
        <v>774</v>
      </c>
      <c r="G250" s="26"/>
      <c r="H250" s="26"/>
      <c r="I250" s="26"/>
      <c r="J250" s="26"/>
      <c r="K250" s="26"/>
      <c r="L250" s="29"/>
      <c r="M250" s="29"/>
      <c r="N250" s="29"/>
      <c r="O250" s="29"/>
      <c r="P250" s="29"/>
      <c r="Q250" s="29"/>
      <c r="R250" s="29"/>
      <c r="S250" s="29"/>
      <c r="T250" s="29"/>
      <c r="U250" s="37" t="s">
        <v>276</v>
      </c>
      <c r="V250" s="11"/>
      <c r="W250" s="11"/>
      <c r="X250" s="11"/>
      <c r="AJ250" s="6"/>
    </row>
    <row r="251" spans="1:36" ht="18.75">
      <c r="A251" s="219"/>
      <c r="B251" s="78" t="s">
        <v>874</v>
      </c>
      <c r="C251" s="79"/>
      <c r="D251" s="68" t="s">
        <v>905</v>
      </c>
      <c r="E251" s="26" t="s">
        <v>405</v>
      </c>
      <c r="F251" s="26" t="s">
        <v>775</v>
      </c>
      <c r="G251" s="26"/>
      <c r="H251" s="26"/>
      <c r="I251" s="26"/>
      <c r="J251" s="26"/>
      <c r="K251" s="26"/>
      <c r="L251" s="29"/>
      <c r="M251" s="29"/>
      <c r="N251" s="29"/>
      <c r="O251" s="29"/>
      <c r="P251" s="29"/>
      <c r="Q251" s="29"/>
      <c r="R251" s="29"/>
      <c r="S251" s="29"/>
      <c r="T251" s="29"/>
      <c r="U251" s="37" t="s">
        <v>276</v>
      </c>
      <c r="V251" s="11"/>
      <c r="W251" s="11"/>
      <c r="X251" s="11"/>
      <c r="AJ251" s="6"/>
    </row>
    <row r="252" spans="1:36" ht="18.75">
      <c r="A252" s="219"/>
      <c r="B252" s="78" t="s">
        <v>875</v>
      </c>
      <c r="C252" s="79"/>
      <c r="D252" s="68" t="s">
        <v>905</v>
      </c>
      <c r="E252" s="26" t="s">
        <v>405</v>
      </c>
      <c r="F252" s="26" t="s">
        <v>776</v>
      </c>
      <c r="G252" s="26"/>
      <c r="H252" s="26"/>
      <c r="I252" s="26"/>
      <c r="J252" s="26"/>
      <c r="K252" s="26"/>
      <c r="L252" s="29"/>
      <c r="M252" s="29"/>
      <c r="N252" s="29"/>
      <c r="O252" s="29"/>
      <c r="P252" s="29"/>
      <c r="Q252" s="29"/>
      <c r="R252" s="29"/>
      <c r="S252" s="29"/>
      <c r="T252" s="29"/>
      <c r="U252" s="37" t="s">
        <v>276</v>
      </c>
      <c r="V252" s="11"/>
      <c r="W252" s="11"/>
      <c r="X252" s="11"/>
      <c r="AJ252" s="6"/>
    </row>
    <row r="253" spans="1:36" ht="18.75">
      <c r="A253" s="219"/>
      <c r="B253" s="78" t="s">
        <v>882</v>
      </c>
      <c r="C253" s="79"/>
      <c r="D253" s="68" t="s">
        <v>905</v>
      </c>
      <c r="E253" s="26" t="s">
        <v>405</v>
      </c>
      <c r="F253" s="26" t="s">
        <v>777</v>
      </c>
      <c r="G253" s="26"/>
      <c r="H253" s="26"/>
      <c r="I253" s="26"/>
      <c r="J253" s="26"/>
      <c r="K253" s="26"/>
      <c r="L253" s="29"/>
      <c r="M253" s="29"/>
      <c r="N253" s="29"/>
      <c r="O253" s="29"/>
      <c r="P253" s="29"/>
      <c r="Q253" s="29"/>
      <c r="R253" s="29"/>
      <c r="S253" s="29"/>
      <c r="T253" s="29"/>
      <c r="U253" s="37" t="s">
        <v>276</v>
      </c>
      <c r="V253" s="11"/>
      <c r="W253" s="11"/>
      <c r="X253" s="11"/>
      <c r="AJ253" s="6"/>
    </row>
    <row r="254" spans="1:36" ht="18.75">
      <c r="A254" s="219"/>
      <c r="B254" s="78" t="s">
        <v>881</v>
      </c>
      <c r="C254" s="79"/>
      <c r="D254" s="68" t="s">
        <v>905</v>
      </c>
      <c r="E254" s="26" t="s">
        <v>405</v>
      </c>
      <c r="F254" s="26" t="s">
        <v>778</v>
      </c>
      <c r="G254" s="26"/>
      <c r="H254" s="26"/>
      <c r="I254" s="26"/>
      <c r="J254" s="26"/>
      <c r="K254" s="26"/>
      <c r="L254" s="29"/>
      <c r="M254" s="29"/>
      <c r="N254" s="29"/>
      <c r="O254" s="29"/>
      <c r="P254" s="29"/>
      <c r="Q254" s="29"/>
      <c r="R254" s="29"/>
      <c r="S254" s="29"/>
      <c r="T254" s="29"/>
      <c r="U254" s="37" t="s">
        <v>276</v>
      </c>
      <c r="V254" s="11"/>
      <c r="W254" s="11"/>
      <c r="X254" s="11"/>
      <c r="AJ254" s="6"/>
    </row>
    <row r="255" spans="1:36" ht="18.75">
      <c r="A255" s="219"/>
      <c r="B255" s="78" t="s">
        <v>865</v>
      </c>
      <c r="C255" s="79"/>
      <c r="D255" s="68" t="s">
        <v>905</v>
      </c>
      <c r="E255" s="26" t="s">
        <v>405</v>
      </c>
      <c r="F255" s="26" t="s">
        <v>779</v>
      </c>
      <c r="G255" s="26"/>
      <c r="H255" s="26"/>
      <c r="I255" s="26"/>
      <c r="J255" s="26"/>
      <c r="K255" s="26"/>
      <c r="L255" s="29"/>
      <c r="M255" s="29"/>
      <c r="N255" s="29"/>
      <c r="O255" s="29"/>
      <c r="P255" s="29"/>
      <c r="Q255" s="29"/>
      <c r="R255" s="29"/>
      <c r="S255" s="29"/>
      <c r="T255" s="29"/>
      <c r="U255" s="37" t="s">
        <v>276</v>
      </c>
      <c r="V255" s="11"/>
      <c r="W255" s="11"/>
      <c r="X255" s="11"/>
      <c r="AJ255" s="6"/>
    </row>
    <row r="256" spans="1:36" ht="18.75">
      <c r="A256" s="219"/>
      <c r="B256" s="78" t="s">
        <v>866</v>
      </c>
      <c r="C256" s="79"/>
      <c r="D256" s="68" t="s">
        <v>905</v>
      </c>
      <c r="E256" s="26" t="s">
        <v>405</v>
      </c>
      <c r="F256" s="26" t="s">
        <v>780</v>
      </c>
      <c r="G256" s="26"/>
      <c r="H256" s="26"/>
      <c r="I256" s="26"/>
      <c r="J256" s="26"/>
      <c r="K256" s="26"/>
      <c r="L256" s="29"/>
      <c r="M256" s="29"/>
      <c r="N256" s="29"/>
      <c r="O256" s="29"/>
      <c r="P256" s="29"/>
      <c r="Q256" s="29"/>
      <c r="R256" s="29"/>
      <c r="S256" s="29"/>
      <c r="T256" s="29"/>
      <c r="U256" s="37" t="s">
        <v>276</v>
      </c>
      <c r="V256" s="11"/>
      <c r="W256" s="11"/>
      <c r="X256" s="11"/>
      <c r="AJ256" s="6"/>
    </row>
    <row r="257" spans="1:36" ht="18.75">
      <c r="A257" s="219"/>
      <c r="B257" s="78" t="s">
        <v>857</v>
      </c>
      <c r="C257" s="79"/>
      <c r="D257" s="68" t="s">
        <v>905</v>
      </c>
      <c r="E257" s="26" t="s">
        <v>405</v>
      </c>
      <c r="F257" s="26" t="s">
        <v>781</v>
      </c>
      <c r="G257" s="26"/>
      <c r="H257" s="26"/>
      <c r="I257" s="26"/>
      <c r="J257" s="26"/>
      <c r="K257" s="26"/>
      <c r="L257" s="29"/>
      <c r="M257" s="29"/>
      <c r="N257" s="29"/>
      <c r="O257" s="29"/>
      <c r="P257" s="29"/>
      <c r="Q257" s="29"/>
      <c r="R257" s="29"/>
      <c r="S257" s="29"/>
      <c r="T257" s="29"/>
      <c r="U257" s="37" t="s">
        <v>276</v>
      </c>
      <c r="V257" s="11"/>
      <c r="W257" s="11"/>
      <c r="X257" s="11"/>
      <c r="AJ257" s="6"/>
    </row>
    <row r="258" spans="1:36" ht="18.75">
      <c r="A258" s="219"/>
      <c r="B258" s="78" t="s">
        <v>860</v>
      </c>
      <c r="C258" s="79"/>
      <c r="D258" s="68" t="s">
        <v>905</v>
      </c>
      <c r="E258" s="26" t="s">
        <v>405</v>
      </c>
      <c r="F258" s="26" t="s">
        <v>782</v>
      </c>
      <c r="G258" s="26"/>
      <c r="H258" s="26"/>
      <c r="I258" s="26"/>
      <c r="J258" s="26"/>
      <c r="K258" s="26"/>
      <c r="L258" s="29"/>
      <c r="M258" s="29"/>
      <c r="N258" s="29"/>
      <c r="O258" s="29"/>
      <c r="P258" s="29"/>
      <c r="Q258" s="29"/>
      <c r="R258" s="29"/>
      <c r="S258" s="29"/>
      <c r="T258" s="29"/>
      <c r="U258" s="37" t="s">
        <v>276</v>
      </c>
      <c r="V258" s="11"/>
      <c r="W258" s="11"/>
      <c r="X258" s="11"/>
      <c r="AJ258" s="6"/>
    </row>
    <row r="259" spans="1:36" ht="18.75">
      <c r="A259" s="219"/>
      <c r="B259" s="78" t="s">
        <v>868</v>
      </c>
      <c r="C259" s="79"/>
      <c r="D259" s="68" t="s">
        <v>905</v>
      </c>
      <c r="E259" s="26" t="s">
        <v>405</v>
      </c>
      <c r="F259" s="26" t="s">
        <v>783</v>
      </c>
      <c r="G259" s="26"/>
      <c r="H259" s="26"/>
      <c r="I259" s="26"/>
      <c r="J259" s="26"/>
      <c r="K259" s="26"/>
      <c r="L259" s="29"/>
      <c r="M259" s="29"/>
      <c r="N259" s="29"/>
      <c r="O259" s="29"/>
      <c r="P259" s="29"/>
      <c r="Q259" s="29"/>
      <c r="R259" s="29"/>
      <c r="S259" s="29"/>
      <c r="T259" s="29"/>
      <c r="U259" s="37" t="s">
        <v>276</v>
      </c>
      <c r="V259" s="11"/>
      <c r="W259" s="11"/>
      <c r="X259" s="11"/>
      <c r="AJ259" s="6"/>
    </row>
    <row r="260" spans="1:36" ht="18.75">
      <c r="A260" s="219"/>
      <c r="B260" s="78" t="s">
        <v>861</v>
      </c>
      <c r="C260" s="79"/>
      <c r="D260" s="68" t="s">
        <v>905</v>
      </c>
      <c r="E260" s="26" t="s">
        <v>405</v>
      </c>
      <c r="F260" s="26" t="s">
        <v>784</v>
      </c>
      <c r="G260" s="26"/>
      <c r="H260" s="26"/>
      <c r="I260" s="26"/>
      <c r="J260" s="26"/>
      <c r="K260" s="26"/>
      <c r="L260" s="29"/>
      <c r="M260" s="29"/>
      <c r="N260" s="29"/>
      <c r="O260" s="29"/>
      <c r="P260" s="29"/>
      <c r="Q260" s="29"/>
      <c r="R260" s="29"/>
      <c r="S260" s="29"/>
      <c r="T260" s="29"/>
      <c r="U260" s="37" t="s">
        <v>276</v>
      </c>
      <c r="V260" s="11"/>
      <c r="W260" s="11"/>
      <c r="X260" s="11"/>
      <c r="AJ260" s="6"/>
    </row>
    <row r="261" spans="1:36" ht="18.75">
      <c r="A261" s="219"/>
      <c r="B261" s="78" t="s">
        <v>863</v>
      </c>
      <c r="C261" s="79"/>
      <c r="D261" s="68" t="s">
        <v>905</v>
      </c>
      <c r="E261" s="26" t="s">
        <v>405</v>
      </c>
      <c r="F261" s="26" t="s">
        <v>785</v>
      </c>
      <c r="G261" s="26"/>
      <c r="H261" s="26"/>
      <c r="I261" s="26"/>
      <c r="J261" s="26"/>
      <c r="K261" s="26"/>
      <c r="L261" s="29"/>
      <c r="M261" s="29"/>
      <c r="N261" s="29"/>
      <c r="O261" s="29"/>
      <c r="P261" s="29"/>
      <c r="Q261" s="29"/>
      <c r="R261" s="29"/>
      <c r="S261" s="29"/>
      <c r="T261" s="29"/>
      <c r="U261" s="37" t="s">
        <v>276</v>
      </c>
      <c r="V261" s="11"/>
      <c r="W261" s="11"/>
      <c r="X261" s="11"/>
      <c r="AJ261" s="6"/>
    </row>
    <row r="262" spans="1:36" ht="18.75">
      <c r="A262" s="219"/>
      <c r="B262" s="78" t="s">
        <v>879</v>
      </c>
      <c r="C262" s="79"/>
      <c r="D262" s="68" t="s">
        <v>905</v>
      </c>
      <c r="E262" s="26" t="s">
        <v>405</v>
      </c>
      <c r="F262" s="26" t="s">
        <v>786</v>
      </c>
      <c r="G262" s="26"/>
      <c r="H262" s="26"/>
      <c r="I262" s="26"/>
      <c r="J262" s="26"/>
      <c r="K262" s="26"/>
      <c r="L262" s="29"/>
      <c r="M262" s="29"/>
      <c r="N262" s="29"/>
      <c r="O262" s="29"/>
      <c r="P262" s="29"/>
      <c r="Q262" s="29"/>
      <c r="R262" s="29"/>
      <c r="S262" s="29"/>
      <c r="T262" s="29"/>
      <c r="U262" s="37" t="s">
        <v>276</v>
      </c>
      <c r="V262" s="11"/>
      <c r="W262" s="11"/>
      <c r="X262" s="11"/>
      <c r="AJ262" s="6"/>
    </row>
    <row r="263" spans="1:36" ht="18.75">
      <c r="A263" s="219"/>
      <c r="B263" s="78" t="s">
        <v>858</v>
      </c>
      <c r="C263" s="79"/>
      <c r="D263" s="68" t="s">
        <v>905</v>
      </c>
      <c r="E263" s="26" t="s">
        <v>405</v>
      </c>
      <c r="F263" s="26" t="s">
        <v>787</v>
      </c>
      <c r="G263" s="26"/>
      <c r="H263" s="26"/>
      <c r="I263" s="26"/>
      <c r="J263" s="26"/>
      <c r="K263" s="26"/>
      <c r="L263" s="29"/>
      <c r="M263" s="29"/>
      <c r="N263" s="29"/>
      <c r="O263" s="29"/>
      <c r="P263" s="29"/>
      <c r="Q263" s="29"/>
      <c r="R263" s="29"/>
      <c r="S263" s="29"/>
      <c r="T263" s="29"/>
      <c r="U263" s="37" t="s">
        <v>276</v>
      </c>
      <c r="V263" s="11"/>
      <c r="W263" s="11"/>
      <c r="X263" s="11"/>
      <c r="AJ263" s="6"/>
    </row>
    <row r="264" spans="1:36" ht="18.75">
      <c r="A264" s="219"/>
      <c r="B264" s="78" t="s">
        <v>877</v>
      </c>
      <c r="C264" s="79"/>
      <c r="D264" s="68" t="s">
        <v>905</v>
      </c>
      <c r="E264" s="26" t="s">
        <v>405</v>
      </c>
      <c r="F264" s="26" t="s">
        <v>788</v>
      </c>
      <c r="G264" s="26"/>
      <c r="H264" s="26"/>
      <c r="I264" s="26"/>
      <c r="J264" s="26"/>
      <c r="K264" s="26"/>
      <c r="L264" s="29"/>
      <c r="M264" s="29"/>
      <c r="N264" s="29"/>
      <c r="O264" s="29"/>
      <c r="P264" s="29"/>
      <c r="Q264" s="29"/>
      <c r="R264" s="29"/>
      <c r="S264" s="29"/>
      <c r="T264" s="29"/>
      <c r="U264" s="37" t="s">
        <v>276</v>
      </c>
      <c r="V264" s="11"/>
      <c r="W264" s="11"/>
      <c r="X264" s="11"/>
      <c r="AJ264" s="6"/>
    </row>
    <row r="265" spans="1:36" ht="18.75">
      <c r="A265" s="219"/>
      <c r="B265" s="78" t="s">
        <v>862</v>
      </c>
      <c r="C265" s="79"/>
      <c r="D265" s="68" t="s">
        <v>905</v>
      </c>
      <c r="E265" s="26" t="s">
        <v>405</v>
      </c>
      <c r="F265" s="26" t="s">
        <v>789</v>
      </c>
      <c r="G265" s="26"/>
      <c r="H265" s="26"/>
      <c r="I265" s="26"/>
      <c r="J265" s="26"/>
      <c r="K265" s="26"/>
      <c r="L265" s="29"/>
      <c r="M265" s="29"/>
      <c r="N265" s="29"/>
      <c r="O265" s="29"/>
      <c r="P265" s="29"/>
      <c r="Q265" s="29"/>
      <c r="R265" s="29"/>
      <c r="S265" s="29"/>
      <c r="T265" s="29"/>
      <c r="U265" s="37" t="s">
        <v>276</v>
      </c>
      <c r="V265" s="11"/>
      <c r="W265" s="11"/>
      <c r="X265" s="11"/>
      <c r="AJ265" s="6"/>
    </row>
    <row r="266" spans="1:36" ht="18.75">
      <c r="A266" s="219"/>
      <c r="B266" s="78" t="s">
        <v>876</v>
      </c>
      <c r="C266" s="79"/>
      <c r="D266" s="68" t="s">
        <v>905</v>
      </c>
      <c r="E266" s="26" t="s">
        <v>405</v>
      </c>
      <c r="F266" s="26" t="s">
        <v>790</v>
      </c>
      <c r="G266" s="26"/>
      <c r="H266" s="26"/>
      <c r="I266" s="26"/>
      <c r="J266" s="26"/>
      <c r="K266" s="26"/>
      <c r="L266" s="29"/>
      <c r="M266" s="29"/>
      <c r="N266" s="29"/>
      <c r="O266" s="29"/>
      <c r="P266" s="29"/>
      <c r="Q266" s="29"/>
      <c r="R266" s="29"/>
      <c r="S266" s="29"/>
      <c r="T266" s="29"/>
      <c r="U266" s="37" t="s">
        <v>276</v>
      </c>
      <c r="V266" s="11"/>
      <c r="W266" s="11"/>
      <c r="X266" s="11"/>
      <c r="AJ266" s="6"/>
    </row>
    <row r="267" spans="1:36" ht="18.75">
      <c r="A267" s="219"/>
      <c r="B267" s="82" t="s">
        <v>364</v>
      </c>
      <c r="C267" s="77"/>
      <c r="D267" s="124"/>
      <c r="E267" s="26"/>
      <c r="F267" s="26"/>
      <c r="G267" s="26"/>
      <c r="H267" s="26"/>
      <c r="I267" s="26"/>
      <c r="J267" s="26"/>
      <c r="K267" s="26"/>
      <c r="L267" s="38"/>
      <c r="M267" s="38"/>
      <c r="N267" s="38"/>
      <c r="O267" s="38"/>
      <c r="P267" s="38"/>
      <c r="Q267" s="38"/>
      <c r="R267" s="38"/>
      <c r="S267" s="38"/>
      <c r="T267" s="38"/>
      <c r="U267" s="69"/>
      <c r="V267" s="11"/>
      <c r="W267" s="11"/>
      <c r="X267" s="11"/>
      <c r="AJ267" s="6"/>
    </row>
    <row r="268" spans="1:36" ht="18.75">
      <c r="A268" s="219"/>
      <c r="B268" s="78" t="s">
        <v>867</v>
      </c>
      <c r="C268" s="79"/>
      <c r="D268" s="124" t="s">
        <v>906</v>
      </c>
      <c r="E268" s="26" t="s">
        <v>405</v>
      </c>
      <c r="F268" s="26" t="s">
        <v>791</v>
      </c>
      <c r="G268" s="26"/>
      <c r="H268" s="26"/>
      <c r="I268" s="26"/>
      <c r="J268" s="26"/>
      <c r="K268" s="26"/>
      <c r="L268" s="29"/>
      <c r="M268" s="29"/>
      <c r="N268" s="29"/>
      <c r="O268" s="29"/>
      <c r="P268" s="29"/>
      <c r="Q268" s="29"/>
      <c r="R268" s="29"/>
      <c r="S268" s="29"/>
      <c r="T268" s="29"/>
      <c r="U268" s="37" t="s">
        <v>276</v>
      </c>
      <c r="V268" s="11"/>
      <c r="W268" s="11"/>
      <c r="X268" s="11"/>
      <c r="AJ268" s="6"/>
    </row>
    <row r="269" spans="1:36" ht="18.75">
      <c r="A269" s="219"/>
      <c r="B269" s="78" t="s">
        <v>880</v>
      </c>
      <c r="C269" s="79"/>
      <c r="D269" s="124" t="s">
        <v>906</v>
      </c>
      <c r="E269" s="26" t="s">
        <v>405</v>
      </c>
      <c r="F269" s="26" t="s">
        <v>792</v>
      </c>
      <c r="G269" s="26"/>
      <c r="H269" s="26"/>
      <c r="I269" s="26"/>
      <c r="J269" s="26"/>
      <c r="K269" s="26"/>
      <c r="L269" s="29"/>
      <c r="M269" s="29"/>
      <c r="N269" s="29"/>
      <c r="O269" s="29"/>
      <c r="P269" s="29"/>
      <c r="Q269" s="29"/>
      <c r="R269" s="29"/>
      <c r="S269" s="29"/>
      <c r="T269" s="29"/>
      <c r="U269" s="37" t="s">
        <v>276</v>
      </c>
      <c r="V269" s="11"/>
      <c r="W269" s="11"/>
      <c r="X269" s="11"/>
      <c r="AJ269" s="6"/>
    </row>
    <row r="270" spans="1:36" ht="18.75">
      <c r="A270" s="219"/>
      <c r="B270" s="78" t="s">
        <v>878</v>
      </c>
      <c r="C270" s="79"/>
      <c r="D270" s="124" t="s">
        <v>906</v>
      </c>
      <c r="E270" s="26" t="s">
        <v>405</v>
      </c>
      <c r="F270" s="26" t="s">
        <v>793</v>
      </c>
      <c r="G270" s="26"/>
      <c r="H270" s="26"/>
      <c r="I270" s="26"/>
      <c r="J270" s="26"/>
      <c r="K270" s="26"/>
      <c r="L270" s="29"/>
      <c r="M270" s="29"/>
      <c r="N270" s="29"/>
      <c r="O270" s="29"/>
      <c r="P270" s="29"/>
      <c r="Q270" s="29"/>
      <c r="R270" s="29"/>
      <c r="S270" s="29"/>
      <c r="T270" s="29"/>
      <c r="U270" s="37" t="s">
        <v>276</v>
      </c>
      <c r="V270" s="11"/>
      <c r="W270" s="11"/>
      <c r="X270" s="11"/>
      <c r="AJ270" s="6"/>
    </row>
    <row r="271" spans="1:36" ht="18.75">
      <c r="A271" s="219"/>
      <c r="B271" s="78" t="s">
        <v>869</v>
      </c>
      <c r="C271" s="79"/>
      <c r="D271" s="124" t="s">
        <v>906</v>
      </c>
      <c r="E271" s="26" t="s">
        <v>405</v>
      </c>
      <c r="F271" s="26" t="s">
        <v>794</v>
      </c>
      <c r="G271" s="26"/>
      <c r="H271" s="26"/>
      <c r="I271" s="26"/>
      <c r="J271" s="26"/>
      <c r="K271" s="26"/>
      <c r="L271" s="29"/>
      <c r="M271" s="29"/>
      <c r="N271" s="29"/>
      <c r="O271" s="29"/>
      <c r="P271" s="29"/>
      <c r="Q271" s="29"/>
      <c r="R271" s="29"/>
      <c r="S271" s="29"/>
      <c r="T271" s="29"/>
      <c r="U271" s="37" t="s">
        <v>276</v>
      </c>
      <c r="V271" s="11"/>
      <c r="W271" s="11"/>
      <c r="X271" s="11"/>
      <c r="AJ271" s="6"/>
    </row>
    <row r="272" spans="1:36" ht="18.75">
      <c r="A272" s="219"/>
      <c r="B272" s="78" t="s">
        <v>859</v>
      </c>
      <c r="C272" s="79"/>
      <c r="D272" s="124" t="s">
        <v>906</v>
      </c>
      <c r="E272" s="26" t="s">
        <v>405</v>
      </c>
      <c r="F272" s="26" t="s">
        <v>795</v>
      </c>
      <c r="G272" s="26"/>
      <c r="H272" s="26"/>
      <c r="I272" s="26"/>
      <c r="J272" s="26"/>
      <c r="K272" s="26"/>
      <c r="L272" s="29"/>
      <c r="M272" s="29"/>
      <c r="N272" s="29"/>
      <c r="O272" s="29"/>
      <c r="P272" s="29"/>
      <c r="Q272" s="29"/>
      <c r="R272" s="29"/>
      <c r="S272" s="29"/>
      <c r="T272" s="29"/>
      <c r="U272" s="37" t="s">
        <v>276</v>
      </c>
      <c r="V272" s="11"/>
      <c r="W272" s="11"/>
      <c r="X272" s="11"/>
      <c r="AJ272" s="6"/>
    </row>
    <row r="273" spans="1:36" ht="18.75">
      <c r="A273" s="219"/>
      <c r="B273" s="78" t="s">
        <v>870</v>
      </c>
      <c r="C273" s="79"/>
      <c r="D273" s="124" t="s">
        <v>906</v>
      </c>
      <c r="E273" s="26" t="s">
        <v>405</v>
      </c>
      <c r="F273" s="26" t="s">
        <v>796</v>
      </c>
      <c r="G273" s="26"/>
      <c r="H273" s="26"/>
      <c r="I273" s="26"/>
      <c r="J273" s="26"/>
      <c r="K273" s="26"/>
      <c r="L273" s="29"/>
      <c r="M273" s="29"/>
      <c r="N273" s="29"/>
      <c r="O273" s="29"/>
      <c r="P273" s="29"/>
      <c r="Q273" s="29"/>
      <c r="R273" s="29"/>
      <c r="S273" s="29"/>
      <c r="T273" s="29"/>
      <c r="U273" s="37" t="s">
        <v>276</v>
      </c>
      <c r="V273" s="11"/>
      <c r="W273" s="11"/>
      <c r="X273" s="11"/>
      <c r="AJ273" s="6"/>
    </row>
    <row r="274" spans="1:36" ht="18.75">
      <c r="A274" s="219"/>
      <c r="B274" s="78" t="s">
        <v>871</v>
      </c>
      <c r="C274" s="79"/>
      <c r="D274" s="124" t="s">
        <v>906</v>
      </c>
      <c r="E274" s="26" t="s">
        <v>405</v>
      </c>
      <c r="F274" s="26" t="s">
        <v>797</v>
      </c>
      <c r="G274" s="26"/>
      <c r="H274" s="26"/>
      <c r="I274" s="26"/>
      <c r="J274" s="26"/>
      <c r="K274" s="26"/>
      <c r="L274" s="29"/>
      <c r="M274" s="29"/>
      <c r="N274" s="29"/>
      <c r="O274" s="29"/>
      <c r="P274" s="29"/>
      <c r="Q274" s="29"/>
      <c r="R274" s="29"/>
      <c r="S274" s="29"/>
      <c r="T274" s="29"/>
      <c r="U274" s="37" t="s">
        <v>276</v>
      </c>
      <c r="V274" s="11"/>
      <c r="W274" s="11"/>
      <c r="X274" s="11"/>
      <c r="AJ274" s="6"/>
    </row>
    <row r="275" spans="1:36" ht="18.75">
      <c r="A275" s="219"/>
      <c r="B275" s="78" t="s">
        <v>872</v>
      </c>
      <c r="C275" s="79"/>
      <c r="D275" s="124" t="s">
        <v>906</v>
      </c>
      <c r="E275" s="26" t="s">
        <v>405</v>
      </c>
      <c r="F275" s="26" t="s">
        <v>798</v>
      </c>
      <c r="G275" s="26"/>
      <c r="H275" s="26"/>
      <c r="I275" s="26"/>
      <c r="J275" s="26"/>
      <c r="K275" s="26"/>
      <c r="L275" s="29"/>
      <c r="M275" s="29"/>
      <c r="N275" s="29"/>
      <c r="O275" s="29"/>
      <c r="P275" s="29"/>
      <c r="Q275" s="29"/>
      <c r="R275" s="29"/>
      <c r="S275" s="29"/>
      <c r="T275" s="29"/>
      <c r="U275" s="37" t="s">
        <v>276</v>
      </c>
      <c r="V275" s="11"/>
      <c r="W275" s="11"/>
      <c r="X275" s="11"/>
      <c r="AJ275" s="6"/>
    </row>
    <row r="276" spans="1:36" ht="18.75">
      <c r="A276" s="219"/>
      <c r="B276" s="78" t="s">
        <v>864</v>
      </c>
      <c r="C276" s="79"/>
      <c r="D276" s="124" t="s">
        <v>906</v>
      </c>
      <c r="E276" s="26" t="s">
        <v>405</v>
      </c>
      <c r="F276" s="26" t="s">
        <v>799</v>
      </c>
      <c r="G276" s="26"/>
      <c r="H276" s="26"/>
      <c r="I276" s="26"/>
      <c r="J276" s="26"/>
      <c r="K276" s="26"/>
      <c r="L276" s="29"/>
      <c r="M276" s="29"/>
      <c r="N276" s="29"/>
      <c r="O276" s="29"/>
      <c r="P276" s="29"/>
      <c r="Q276" s="29"/>
      <c r="R276" s="29"/>
      <c r="S276" s="29"/>
      <c r="T276" s="29"/>
      <c r="U276" s="37" t="s">
        <v>276</v>
      </c>
      <c r="V276" s="11"/>
      <c r="W276" s="11"/>
      <c r="X276" s="11"/>
      <c r="AJ276" s="6"/>
    </row>
    <row r="277" spans="1:36" ht="18.75">
      <c r="A277" s="219"/>
      <c r="B277" s="78" t="s">
        <v>873</v>
      </c>
      <c r="C277" s="79"/>
      <c r="D277" s="124" t="s">
        <v>906</v>
      </c>
      <c r="E277" s="26" t="s">
        <v>405</v>
      </c>
      <c r="F277" s="26" t="s">
        <v>800</v>
      </c>
      <c r="G277" s="26"/>
      <c r="H277" s="26"/>
      <c r="I277" s="26"/>
      <c r="J277" s="26"/>
      <c r="K277" s="26"/>
      <c r="L277" s="29"/>
      <c r="M277" s="29"/>
      <c r="N277" s="29"/>
      <c r="O277" s="29"/>
      <c r="P277" s="29"/>
      <c r="Q277" s="29"/>
      <c r="R277" s="29"/>
      <c r="S277" s="29"/>
      <c r="T277" s="29"/>
      <c r="U277" s="37" t="s">
        <v>276</v>
      </c>
      <c r="V277" s="11"/>
      <c r="W277" s="11"/>
      <c r="X277" s="11"/>
      <c r="AJ277" s="6"/>
    </row>
    <row r="278" spans="1:36" ht="18.75">
      <c r="A278" s="219"/>
      <c r="B278" s="78" t="s">
        <v>874</v>
      </c>
      <c r="C278" s="79"/>
      <c r="D278" s="124" t="s">
        <v>906</v>
      </c>
      <c r="E278" s="26" t="s">
        <v>405</v>
      </c>
      <c r="F278" s="26" t="s">
        <v>801</v>
      </c>
      <c r="G278" s="26"/>
      <c r="H278" s="26"/>
      <c r="I278" s="26"/>
      <c r="J278" s="26"/>
      <c r="K278" s="26"/>
      <c r="L278" s="29"/>
      <c r="M278" s="29"/>
      <c r="N278" s="29"/>
      <c r="O278" s="29"/>
      <c r="P278" s="29"/>
      <c r="Q278" s="29"/>
      <c r="R278" s="29"/>
      <c r="S278" s="29"/>
      <c r="T278" s="29"/>
      <c r="U278" s="37" t="s">
        <v>276</v>
      </c>
      <c r="V278" s="11"/>
      <c r="W278" s="11"/>
      <c r="X278" s="11"/>
      <c r="AJ278" s="6"/>
    </row>
    <row r="279" spans="1:36" ht="18.75">
      <c r="A279" s="219"/>
      <c r="B279" s="78" t="s">
        <v>875</v>
      </c>
      <c r="C279" s="79"/>
      <c r="D279" s="124" t="s">
        <v>906</v>
      </c>
      <c r="E279" s="26" t="s">
        <v>405</v>
      </c>
      <c r="F279" s="26" t="s">
        <v>802</v>
      </c>
      <c r="G279" s="26"/>
      <c r="H279" s="26"/>
      <c r="I279" s="26"/>
      <c r="J279" s="26"/>
      <c r="K279" s="26"/>
      <c r="L279" s="29"/>
      <c r="M279" s="29"/>
      <c r="N279" s="29"/>
      <c r="O279" s="29"/>
      <c r="P279" s="29"/>
      <c r="Q279" s="29"/>
      <c r="R279" s="29"/>
      <c r="S279" s="29"/>
      <c r="T279" s="29"/>
      <c r="U279" s="37" t="s">
        <v>276</v>
      </c>
      <c r="V279" s="11"/>
      <c r="W279" s="11"/>
      <c r="X279" s="11"/>
      <c r="AJ279" s="6"/>
    </row>
    <row r="280" spans="1:36" ht="18.75">
      <c r="A280" s="219"/>
      <c r="B280" s="78" t="s">
        <v>882</v>
      </c>
      <c r="C280" s="79"/>
      <c r="D280" s="124" t="s">
        <v>906</v>
      </c>
      <c r="E280" s="26" t="s">
        <v>405</v>
      </c>
      <c r="F280" s="26" t="s">
        <v>803</v>
      </c>
      <c r="G280" s="26"/>
      <c r="H280" s="26"/>
      <c r="I280" s="26"/>
      <c r="J280" s="26"/>
      <c r="K280" s="26"/>
      <c r="L280" s="29"/>
      <c r="M280" s="29"/>
      <c r="N280" s="29"/>
      <c r="O280" s="29"/>
      <c r="P280" s="29"/>
      <c r="Q280" s="29"/>
      <c r="R280" s="29"/>
      <c r="S280" s="29"/>
      <c r="T280" s="29"/>
      <c r="U280" s="37" t="s">
        <v>276</v>
      </c>
      <c r="V280" s="11"/>
      <c r="W280" s="11"/>
      <c r="X280" s="11"/>
      <c r="AJ280" s="6"/>
    </row>
    <row r="281" spans="1:36" ht="18.75">
      <c r="A281" s="219"/>
      <c r="B281" s="78" t="s">
        <v>881</v>
      </c>
      <c r="C281" s="79"/>
      <c r="D281" s="124" t="s">
        <v>906</v>
      </c>
      <c r="E281" s="26" t="s">
        <v>405</v>
      </c>
      <c r="F281" s="26" t="s">
        <v>804</v>
      </c>
      <c r="G281" s="26"/>
      <c r="H281" s="26"/>
      <c r="I281" s="26"/>
      <c r="J281" s="26"/>
      <c r="K281" s="26"/>
      <c r="L281" s="29"/>
      <c r="M281" s="29"/>
      <c r="N281" s="29"/>
      <c r="O281" s="29"/>
      <c r="P281" s="29"/>
      <c r="Q281" s="29"/>
      <c r="R281" s="29"/>
      <c r="S281" s="29"/>
      <c r="T281" s="29"/>
      <c r="U281" s="37" t="s">
        <v>276</v>
      </c>
      <c r="V281" s="11"/>
      <c r="W281" s="11"/>
      <c r="X281" s="11"/>
      <c r="AJ281" s="6"/>
    </row>
    <row r="282" spans="1:36" ht="18.75">
      <c r="A282" s="219"/>
      <c r="B282" s="78" t="s">
        <v>865</v>
      </c>
      <c r="C282" s="79"/>
      <c r="D282" s="124" t="s">
        <v>906</v>
      </c>
      <c r="E282" s="26" t="s">
        <v>405</v>
      </c>
      <c r="F282" s="26" t="s">
        <v>805</v>
      </c>
      <c r="G282" s="26"/>
      <c r="H282" s="26"/>
      <c r="I282" s="26"/>
      <c r="J282" s="26"/>
      <c r="K282" s="26"/>
      <c r="L282" s="29"/>
      <c r="M282" s="29"/>
      <c r="N282" s="29"/>
      <c r="O282" s="29"/>
      <c r="P282" s="29"/>
      <c r="Q282" s="29"/>
      <c r="R282" s="29"/>
      <c r="S282" s="29"/>
      <c r="T282" s="29"/>
      <c r="U282" s="37" t="s">
        <v>276</v>
      </c>
      <c r="V282" s="11"/>
      <c r="W282" s="11"/>
      <c r="X282" s="11"/>
      <c r="AJ282" s="6"/>
    </row>
    <row r="283" spans="1:36" ht="18.75">
      <c r="A283" s="219"/>
      <c r="B283" s="78" t="s">
        <v>866</v>
      </c>
      <c r="C283" s="79"/>
      <c r="D283" s="124" t="s">
        <v>906</v>
      </c>
      <c r="E283" s="26" t="s">
        <v>405</v>
      </c>
      <c r="F283" s="26" t="s">
        <v>806</v>
      </c>
      <c r="G283" s="26"/>
      <c r="H283" s="26"/>
      <c r="I283" s="26"/>
      <c r="J283" s="26"/>
      <c r="K283" s="26"/>
      <c r="L283" s="29"/>
      <c r="M283" s="29"/>
      <c r="N283" s="29"/>
      <c r="O283" s="29"/>
      <c r="P283" s="29"/>
      <c r="Q283" s="29"/>
      <c r="R283" s="29"/>
      <c r="S283" s="29"/>
      <c r="T283" s="29"/>
      <c r="U283" s="37" t="s">
        <v>276</v>
      </c>
      <c r="V283" s="11"/>
      <c r="W283" s="11"/>
      <c r="X283" s="11"/>
      <c r="AJ283" s="6"/>
    </row>
    <row r="284" spans="1:36" ht="18.75">
      <c r="A284" s="219"/>
      <c r="B284" s="78" t="s">
        <v>857</v>
      </c>
      <c r="C284" s="79"/>
      <c r="D284" s="124" t="s">
        <v>906</v>
      </c>
      <c r="E284" s="26" t="s">
        <v>405</v>
      </c>
      <c r="F284" s="26" t="s">
        <v>807</v>
      </c>
      <c r="G284" s="26"/>
      <c r="H284" s="26"/>
      <c r="I284" s="26"/>
      <c r="J284" s="26"/>
      <c r="K284" s="26"/>
      <c r="L284" s="29"/>
      <c r="M284" s="29"/>
      <c r="N284" s="29"/>
      <c r="O284" s="29"/>
      <c r="P284" s="29"/>
      <c r="Q284" s="29"/>
      <c r="R284" s="29"/>
      <c r="S284" s="29"/>
      <c r="T284" s="29"/>
      <c r="U284" s="37" t="s">
        <v>276</v>
      </c>
      <c r="V284" s="11"/>
      <c r="W284" s="11"/>
      <c r="X284" s="11"/>
      <c r="AJ284" s="6"/>
    </row>
    <row r="285" spans="1:36" ht="18.75">
      <c r="A285" s="219"/>
      <c r="B285" s="78" t="s">
        <v>860</v>
      </c>
      <c r="C285" s="79"/>
      <c r="D285" s="124" t="s">
        <v>906</v>
      </c>
      <c r="E285" s="26" t="s">
        <v>405</v>
      </c>
      <c r="F285" s="26" t="s">
        <v>808</v>
      </c>
      <c r="G285" s="26"/>
      <c r="H285" s="26"/>
      <c r="I285" s="26"/>
      <c r="J285" s="26"/>
      <c r="K285" s="26"/>
      <c r="L285" s="29"/>
      <c r="M285" s="29"/>
      <c r="N285" s="29"/>
      <c r="O285" s="29"/>
      <c r="P285" s="29"/>
      <c r="Q285" s="29"/>
      <c r="R285" s="29"/>
      <c r="S285" s="29"/>
      <c r="T285" s="29"/>
      <c r="U285" s="37" t="s">
        <v>276</v>
      </c>
      <c r="V285" s="11"/>
      <c r="W285" s="11"/>
      <c r="X285" s="11"/>
      <c r="AJ285" s="6"/>
    </row>
    <row r="286" spans="1:36" ht="18.75">
      <c r="A286" s="219"/>
      <c r="B286" s="78" t="s">
        <v>868</v>
      </c>
      <c r="C286" s="79"/>
      <c r="D286" s="124" t="s">
        <v>906</v>
      </c>
      <c r="E286" s="26" t="s">
        <v>405</v>
      </c>
      <c r="F286" s="26" t="s">
        <v>809</v>
      </c>
      <c r="G286" s="26"/>
      <c r="H286" s="26"/>
      <c r="I286" s="26"/>
      <c r="J286" s="26"/>
      <c r="K286" s="26"/>
      <c r="L286" s="29"/>
      <c r="M286" s="29"/>
      <c r="N286" s="29"/>
      <c r="O286" s="29"/>
      <c r="P286" s="29"/>
      <c r="Q286" s="29"/>
      <c r="R286" s="29"/>
      <c r="S286" s="29"/>
      <c r="T286" s="29"/>
      <c r="U286" s="37" t="s">
        <v>276</v>
      </c>
      <c r="V286" s="11"/>
      <c r="W286" s="11"/>
      <c r="X286" s="11"/>
      <c r="AJ286" s="6"/>
    </row>
    <row r="287" spans="1:36" ht="18.75">
      <c r="A287" s="219"/>
      <c r="B287" s="78" t="s">
        <v>861</v>
      </c>
      <c r="C287" s="79"/>
      <c r="D287" s="124" t="s">
        <v>906</v>
      </c>
      <c r="E287" s="26" t="s">
        <v>405</v>
      </c>
      <c r="F287" s="26" t="s">
        <v>810</v>
      </c>
      <c r="G287" s="26"/>
      <c r="H287" s="26"/>
      <c r="I287" s="26"/>
      <c r="J287" s="26"/>
      <c r="K287" s="26"/>
      <c r="L287" s="29"/>
      <c r="M287" s="29"/>
      <c r="N287" s="29"/>
      <c r="O287" s="29"/>
      <c r="P287" s="29"/>
      <c r="Q287" s="29"/>
      <c r="R287" s="29"/>
      <c r="S287" s="29"/>
      <c r="T287" s="29"/>
      <c r="U287" s="37" t="s">
        <v>276</v>
      </c>
      <c r="V287" s="11"/>
      <c r="W287" s="11"/>
      <c r="X287" s="11"/>
      <c r="AJ287" s="6"/>
    </row>
    <row r="288" spans="1:36" ht="18.75">
      <c r="A288" s="219"/>
      <c r="B288" s="78" t="s">
        <v>863</v>
      </c>
      <c r="C288" s="79"/>
      <c r="D288" s="124" t="s">
        <v>906</v>
      </c>
      <c r="E288" s="26" t="s">
        <v>405</v>
      </c>
      <c r="F288" s="26" t="s">
        <v>811</v>
      </c>
      <c r="G288" s="26"/>
      <c r="H288" s="26"/>
      <c r="I288" s="26"/>
      <c r="J288" s="26"/>
      <c r="K288" s="26"/>
      <c r="L288" s="29"/>
      <c r="M288" s="29"/>
      <c r="N288" s="29"/>
      <c r="O288" s="29"/>
      <c r="P288" s="29"/>
      <c r="Q288" s="29"/>
      <c r="R288" s="29"/>
      <c r="S288" s="29"/>
      <c r="T288" s="29"/>
      <c r="U288" s="37" t="s">
        <v>276</v>
      </c>
      <c r="V288" s="11"/>
      <c r="W288" s="11"/>
      <c r="X288" s="11"/>
      <c r="AJ288" s="6"/>
    </row>
    <row r="289" spans="1:36" ht="18.75">
      <c r="A289" s="219"/>
      <c r="B289" s="78" t="s">
        <v>879</v>
      </c>
      <c r="C289" s="79"/>
      <c r="D289" s="124" t="s">
        <v>906</v>
      </c>
      <c r="E289" s="26" t="s">
        <v>405</v>
      </c>
      <c r="F289" s="26" t="s">
        <v>812</v>
      </c>
      <c r="G289" s="26"/>
      <c r="H289" s="26"/>
      <c r="I289" s="26"/>
      <c r="J289" s="26"/>
      <c r="K289" s="26"/>
      <c r="L289" s="29"/>
      <c r="M289" s="29"/>
      <c r="N289" s="29"/>
      <c r="O289" s="29"/>
      <c r="P289" s="29"/>
      <c r="Q289" s="29"/>
      <c r="R289" s="29"/>
      <c r="S289" s="29"/>
      <c r="T289" s="29"/>
      <c r="U289" s="37" t="s">
        <v>276</v>
      </c>
      <c r="V289" s="11"/>
      <c r="W289" s="11"/>
      <c r="X289" s="11"/>
      <c r="AJ289" s="6"/>
    </row>
    <row r="290" spans="1:36" ht="18.75">
      <c r="A290" s="219"/>
      <c r="B290" s="78" t="s">
        <v>858</v>
      </c>
      <c r="C290" s="79"/>
      <c r="D290" s="124" t="s">
        <v>906</v>
      </c>
      <c r="E290" s="26" t="s">
        <v>405</v>
      </c>
      <c r="F290" s="26" t="s">
        <v>813</v>
      </c>
      <c r="G290" s="26"/>
      <c r="H290" s="26"/>
      <c r="I290" s="26"/>
      <c r="J290" s="26"/>
      <c r="K290" s="26"/>
      <c r="L290" s="29"/>
      <c r="M290" s="29"/>
      <c r="N290" s="29"/>
      <c r="O290" s="29"/>
      <c r="P290" s="29"/>
      <c r="Q290" s="29"/>
      <c r="R290" s="29"/>
      <c r="S290" s="29"/>
      <c r="T290" s="29"/>
      <c r="U290" s="37" t="s">
        <v>276</v>
      </c>
      <c r="V290" s="11"/>
      <c r="W290" s="11"/>
      <c r="X290" s="11"/>
      <c r="AJ290" s="6"/>
    </row>
    <row r="291" spans="1:36" ht="18.75">
      <c r="A291" s="219"/>
      <c r="B291" s="78" t="s">
        <v>877</v>
      </c>
      <c r="C291" s="79"/>
      <c r="D291" s="124" t="s">
        <v>906</v>
      </c>
      <c r="E291" s="26" t="s">
        <v>405</v>
      </c>
      <c r="F291" s="26" t="s">
        <v>814</v>
      </c>
      <c r="G291" s="26"/>
      <c r="H291" s="26"/>
      <c r="I291" s="26"/>
      <c r="J291" s="26"/>
      <c r="K291" s="26"/>
      <c r="L291" s="29"/>
      <c r="M291" s="29"/>
      <c r="N291" s="29"/>
      <c r="O291" s="29"/>
      <c r="P291" s="29"/>
      <c r="Q291" s="29"/>
      <c r="R291" s="29"/>
      <c r="S291" s="29"/>
      <c r="T291" s="29"/>
      <c r="U291" s="37" t="s">
        <v>276</v>
      </c>
      <c r="V291" s="11"/>
      <c r="W291" s="11"/>
      <c r="X291" s="11"/>
      <c r="AJ291" s="6"/>
    </row>
    <row r="292" spans="1:36" ht="18.75">
      <c r="A292" s="219"/>
      <c r="B292" s="78" t="s">
        <v>862</v>
      </c>
      <c r="C292" s="79"/>
      <c r="D292" s="124" t="s">
        <v>906</v>
      </c>
      <c r="E292" s="26" t="s">
        <v>405</v>
      </c>
      <c r="F292" s="26" t="s">
        <v>815</v>
      </c>
      <c r="G292" s="26"/>
      <c r="H292" s="26"/>
      <c r="I292" s="26"/>
      <c r="J292" s="26"/>
      <c r="K292" s="26"/>
      <c r="L292" s="29"/>
      <c r="M292" s="29"/>
      <c r="N292" s="29"/>
      <c r="O292" s="29"/>
      <c r="P292" s="29"/>
      <c r="Q292" s="29"/>
      <c r="R292" s="29"/>
      <c r="S292" s="29"/>
      <c r="T292" s="29"/>
      <c r="U292" s="37" t="s">
        <v>276</v>
      </c>
      <c r="V292" s="11"/>
      <c r="W292" s="11"/>
      <c r="X292" s="11"/>
      <c r="AJ292" s="6"/>
    </row>
    <row r="293" spans="1:36" ht="18.75">
      <c r="A293" s="219"/>
      <c r="B293" s="78" t="s">
        <v>876</v>
      </c>
      <c r="C293" s="79"/>
      <c r="D293" s="124" t="s">
        <v>906</v>
      </c>
      <c r="E293" s="26" t="s">
        <v>405</v>
      </c>
      <c r="F293" s="26" t="s">
        <v>816</v>
      </c>
      <c r="G293" s="26"/>
      <c r="H293" s="26"/>
      <c r="I293" s="26"/>
      <c r="J293" s="26"/>
      <c r="K293" s="26"/>
      <c r="L293" s="29"/>
      <c r="M293" s="29"/>
      <c r="N293" s="29"/>
      <c r="O293" s="29"/>
      <c r="P293" s="29"/>
      <c r="Q293" s="29"/>
      <c r="R293" s="29"/>
      <c r="S293" s="29"/>
      <c r="T293" s="29"/>
      <c r="U293" s="37" t="s">
        <v>276</v>
      </c>
      <c r="V293" s="11"/>
      <c r="W293" s="11"/>
      <c r="X293" s="11"/>
      <c r="AJ293" s="6"/>
    </row>
    <row r="294" spans="1:36" ht="18.75">
      <c r="A294" s="219"/>
      <c r="B294" s="83" t="s">
        <v>883</v>
      </c>
      <c r="C294" s="84"/>
      <c r="D294" s="127">
        <v>0</v>
      </c>
      <c r="E294" s="28" t="s">
        <v>254</v>
      </c>
      <c r="F294" s="28" t="s">
        <v>254</v>
      </c>
      <c r="G294" s="28" t="s">
        <v>254</v>
      </c>
      <c r="H294" s="28" t="s">
        <v>254</v>
      </c>
      <c r="I294" s="28" t="s">
        <v>254</v>
      </c>
      <c r="J294" s="28" t="s">
        <v>254</v>
      </c>
      <c r="K294" s="28" t="s">
        <v>254</v>
      </c>
      <c r="L294" s="28" t="s">
        <v>254</v>
      </c>
      <c r="M294" s="28" t="s">
        <v>254</v>
      </c>
      <c r="N294" s="28" t="s">
        <v>254</v>
      </c>
      <c r="O294" s="28" t="s">
        <v>254</v>
      </c>
      <c r="P294" s="28" t="s">
        <v>254</v>
      </c>
      <c r="Q294" s="28" t="s">
        <v>254</v>
      </c>
      <c r="R294" s="28" t="s">
        <v>254</v>
      </c>
      <c r="S294" s="28" t="s">
        <v>254</v>
      </c>
      <c r="T294" s="28" t="s">
        <v>254</v>
      </c>
      <c r="U294" s="36" t="s">
        <v>251</v>
      </c>
      <c r="V294" s="11"/>
      <c r="W294" s="11"/>
      <c r="X294" s="11"/>
      <c r="AJ294" s="6"/>
    </row>
    <row r="296" spans="1:36" ht="18.75">
      <c r="B296" s="35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D91B"/>
  </sheetPr>
  <dimension ref="A1:XFC1048576"/>
  <sheetViews>
    <sheetView zoomScaleNormal="100" workbookViewId="0"/>
  </sheetViews>
  <sheetFormatPr baseColWidth="10" defaultRowHeight="18.75"/>
  <cols>
    <col min="1" max="1" width="2.19921875" style="2" customWidth="1"/>
    <col min="2" max="2" width="5.5" style="1" customWidth="1"/>
    <col min="3" max="3" width="2.69921875" style="1" customWidth="1"/>
    <col min="4" max="4" width="4.8984375" style="1" customWidth="1"/>
    <col min="5" max="5" width="14.09765625" style="1" customWidth="1"/>
    <col min="6" max="6" width="7.69921875" style="2" customWidth="1"/>
    <col min="7" max="22" width="7.09765625" style="2" customWidth="1"/>
    <col min="23" max="24" width="7.09765625" customWidth="1"/>
    <col min="25" max="26" width="7.09765625" style="13" customWidth="1"/>
    <col min="27" max="28" width="7.09765625" customWidth="1"/>
    <col min="29" max="40" width="7.09765625" style="13" customWidth="1"/>
    <col min="41" max="41" width="8.3984375" customWidth="1"/>
    <col min="42" max="42" width="7.5" customWidth="1"/>
    <col min="43" max="45" width="7.5" style="2" customWidth="1"/>
    <col min="46" max="46" width="1.296875" style="2" customWidth="1"/>
    <col min="47" max="47" width="7.5" style="2" customWidth="1"/>
    <col min="48" max="16384" width="11.19921875" style="2"/>
  </cols>
  <sheetData>
    <row r="1" spans="1:42" ht="26.25">
      <c r="A1" s="267" t="s">
        <v>1216</v>
      </c>
      <c r="D1" s="267"/>
      <c r="E1" s="267" t="s">
        <v>1217</v>
      </c>
      <c r="W1" s="13"/>
      <c r="X1" s="13"/>
      <c r="AA1" s="13"/>
      <c r="AB1" s="13"/>
      <c r="AM1" s="2"/>
      <c r="AN1" s="2"/>
      <c r="AO1" s="2"/>
      <c r="AP1" s="2"/>
    </row>
    <row r="2" spans="1:42" ht="36.75" customHeight="1">
      <c r="B2" s="256" t="s">
        <v>1095</v>
      </c>
      <c r="G2" s="257" t="s">
        <v>1215</v>
      </c>
      <c r="H2" s="251"/>
      <c r="I2" s="251"/>
      <c r="J2" s="250"/>
      <c r="K2" s="251"/>
      <c r="L2" s="252"/>
      <c r="M2" s="250"/>
      <c r="N2" s="251"/>
      <c r="O2" s="251"/>
      <c r="P2" s="252"/>
      <c r="Q2" s="252"/>
      <c r="R2" s="252"/>
      <c r="S2" s="252"/>
      <c r="T2" s="252"/>
      <c r="U2" s="252"/>
      <c r="V2" s="252"/>
      <c r="W2" s="253"/>
      <c r="X2" s="253"/>
      <c r="Y2" s="253"/>
      <c r="Z2" s="253"/>
      <c r="AA2" s="253"/>
      <c r="AB2" s="253"/>
      <c r="AC2" s="253"/>
      <c r="AD2" s="253"/>
      <c r="AE2" s="266"/>
      <c r="AF2" s="254"/>
      <c r="AG2" s="254"/>
      <c r="AH2" s="253"/>
      <c r="AI2" s="253"/>
      <c r="AJ2" s="253"/>
      <c r="AK2" s="253"/>
      <c r="AL2" s="253"/>
      <c r="AM2" s="255"/>
      <c r="AN2" s="255"/>
      <c r="AO2" s="2"/>
      <c r="AP2" s="2"/>
    </row>
    <row r="3" spans="1:42" ht="36.75" customHeight="1">
      <c r="A3" s="14"/>
      <c r="B3" s="14"/>
      <c r="E3" s="236" t="s">
        <v>1091</v>
      </c>
      <c r="F3" s="122" t="s">
        <v>817</v>
      </c>
      <c r="G3" s="257" t="s">
        <v>1171</v>
      </c>
      <c r="H3" s="251"/>
      <c r="I3" s="251"/>
      <c r="J3" s="250"/>
      <c r="K3" s="251"/>
      <c r="L3" s="252"/>
      <c r="M3" s="250"/>
      <c r="N3" s="251"/>
      <c r="O3" s="251"/>
      <c r="P3" s="252"/>
      <c r="Q3" s="252"/>
      <c r="R3" s="252"/>
      <c r="S3" s="252"/>
      <c r="T3" s="252"/>
      <c r="U3" s="252"/>
      <c r="V3" s="252"/>
      <c r="W3" s="253"/>
      <c r="X3" s="253"/>
      <c r="Y3" s="253"/>
      <c r="Z3" s="253"/>
      <c r="AA3" s="253"/>
      <c r="AB3" s="253"/>
      <c r="AC3" s="253"/>
      <c r="AD3" s="253"/>
      <c r="AE3" s="258" t="s">
        <v>1172</v>
      </c>
      <c r="AF3" s="254"/>
      <c r="AG3" s="254"/>
      <c r="AH3" s="253"/>
      <c r="AI3" s="253"/>
      <c r="AJ3" s="253"/>
      <c r="AK3" s="253"/>
      <c r="AL3" s="253"/>
      <c r="AM3" s="255"/>
      <c r="AN3" s="255"/>
      <c r="AO3" s="2"/>
      <c r="AP3" s="2"/>
    </row>
    <row r="4" spans="1:42">
      <c r="B4" s="10"/>
      <c r="E4" s="236" t="s">
        <v>1092</v>
      </c>
      <c r="F4" s="122" t="s">
        <v>818</v>
      </c>
      <c r="G4" s="87" t="s">
        <v>824</v>
      </c>
      <c r="H4" s="18"/>
      <c r="I4" s="85"/>
      <c r="J4" s="19"/>
      <c r="K4" s="241"/>
      <c r="L4" s="18"/>
      <c r="M4" s="85"/>
      <c r="N4" s="19"/>
      <c r="O4" s="242"/>
      <c r="P4" s="56"/>
      <c r="Q4" s="57"/>
      <c r="R4" s="58"/>
      <c r="S4" s="243"/>
      <c r="T4" s="58"/>
      <c r="U4" s="58"/>
      <c r="V4" s="58"/>
      <c r="W4" s="244"/>
      <c r="X4" s="157"/>
      <c r="Y4" s="245"/>
      <c r="Z4" s="152"/>
      <c r="AA4" s="244"/>
      <c r="AB4" s="153"/>
      <c r="AC4" s="245"/>
      <c r="AD4" s="158"/>
      <c r="AE4" s="259"/>
      <c r="AF4" s="154"/>
      <c r="AG4" s="246"/>
      <c r="AH4" s="154"/>
      <c r="AI4" s="246"/>
      <c r="AJ4" s="154"/>
      <c r="AK4" s="246"/>
      <c r="AL4" s="154"/>
      <c r="AM4" s="247"/>
      <c r="AN4" s="156"/>
      <c r="AO4" s="2"/>
      <c r="AP4" s="2"/>
    </row>
    <row r="5" spans="1:42">
      <c r="B5" s="10"/>
      <c r="E5" s="236" t="s">
        <v>1093</v>
      </c>
      <c r="F5" s="122" t="s">
        <v>819</v>
      </c>
      <c r="G5" s="87" t="s">
        <v>821</v>
      </c>
      <c r="H5" s="18"/>
      <c r="I5" s="85"/>
      <c r="J5" s="86"/>
      <c r="K5" s="87" t="s">
        <v>822</v>
      </c>
      <c r="L5" s="18"/>
      <c r="M5" s="85"/>
      <c r="N5" s="86"/>
      <c r="O5" s="88" t="s">
        <v>823</v>
      </c>
      <c r="P5" s="56"/>
      <c r="Q5" s="57"/>
      <c r="R5" s="58"/>
      <c r="S5" s="102" t="s">
        <v>825</v>
      </c>
      <c r="T5" s="58"/>
      <c r="U5" s="58"/>
      <c r="V5" s="58"/>
      <c r="W5" s="89" t="s">
        <v>117</v>
      </c>
      <c r="X5" s="157"/>
      <c r="Y5" s="159" t="s">
        <v>73</v>
      </c>
      <c r="Z5" s="152"/>
      <c r="AA5" s="89" t="s">
        <v>827</v>
      </c>
      <c r="AB5" s="153"/>
      <c r="AC5" s="159" t="s">
        <v>115</v>
      </c>
      <c r="AD5" s="158"/>
      <c r="AE5" s="90" t="s">
        <v>829</v>
      </c>
      <c r="AF5" s="154"/>
      <c r="AG5" s="90" t="s">
        <v>830</v>
      </c>
      <c r="AH5" s="154"/>
      <c r="AI5" s="90" t="s">
        <v>831</v>
      </c>
      <c r="AJ5" s="154"/>
      <c r="AK5" s="90" t="s">
        <v>832</v>
      </c>
      <c r="AL5" s="154"/>
      <c r="AM5" s="155" t="s">
        <v>828</v>
      </c>
      <c r="AN5" s="156"/>
      <c r="AO5" s="2"/>
      <c r="AP5" s="2"/>
    </row>
    <row r="6" spans="1:42" s="42" customFormat="1">
      <c r="B6" s="10"/>
      <c r="C6" s="53"/>
      <c r="D6" s="53"/>
      <c r="E6" s="237" t="s">
        <v>1094</v>
      </c>
      <c r="F6" s="123" t="s">
        <v>820</v>
      </c>
      <c r="G6" s="66" t="s">
        <v>833</v>
      </c>
      <c r="H6" s="92" t="s">
        <v>835</v>
      </c>
      <c r="I6" s="67" t="s">
        <v>834</v>
      </c>
      <c r="J6" s="93" t="s">
        <v>836</v>
      </c>
      <c r="K6" s="66" t="s">
        <v>833</v>
      </c>
      <c r="L6" s="92" t="s">
        <v>835</v>
      </c>
      <c r="M6" s="67" t="s">
        <v>834</v>
      </c>
      <c r="N6" s="93" t="s">
        <v>836</v>
      </c>
      <c r="O6" s="65" t="s">
        <v>1128</v>
      </c>
      <c r="P6" s="94" t="s">
        <v>1129</v>
      </c>
      <c r="Q6" s="91" t="s">
        <v>1130</v>
      </c>
      <c r="R6" s="96" t="s">
        <v>1131</v>
      </c>
      <c r="S6" s="64" t="s">
        <v>1124</v>
      </c>
      <c r="T6" s="48" t="s">
        <v>1125</v>
      </c>
      <c r="U6" s="103" t="s">
        <v>1126</v>
      </c>
      <c r="V6" s="49" t="s">
        <v>1127</v>
      </c>
      <c r="W6" s="61" t="s">
        <v>1132</v>
      </c>
      <c r="X6" s="248" t="s">
        <v>1133</v>
      </c>
      <c r="Y6" s="63" t="s">
        <v>1134</v>
      </c>
      <c r="Z6" s="50" t="s">
        <v>1135</v>
      </c>
      <c r="AA6" s="62" t="s">
        <v>1136</v>
      </c>
      <c r="AB6" s="51" t="s">
        <v>1137</v>
      </c>
      <c r="AC6" s="60" t="s">
        <v>1138</v>
      </c>
      <c r="AD6" s="249" t="s">
        <v>1139</v>
      </c>
      <c r="AE6" s="70"/>
      <c r="AF6" s="71"/>
      <c r="AG6" s="70"/>
      <c r="AH6" s="71"/>
      <c r="AI6" s="70"/>
      <c r="AJ6" s="71"/>
      <c r="AK6" s="70"/>
      <c r="AL6" s="71"/>
      <c r="AM6" s="98"/>
      <c r="AN6" s="55"/>
    </row>
    <row r="7" spans="1:42" ht="18">
      <c r="C7" s="97"/>
      <c r="D7" s="97"/>
      <c r="E7" s="237"/>
      <c r="F7" s="123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2"/>
      <c r="AP7" s="2"/>
    </row>
    <row r="8" spans="1:42" ht="18">
      <c r="B8" s="16" t="s">
        <v>952</v>
      </c>
      <c r="C8" s="273" t="s">
        <v>249</v>
      </c>
      <c r="D8" s="273" t="s">
        <v>1022</v>
      </c>
      <c r="E8" s="274" t="s">
        <v>1023</v>
      </c>
      <c r="F8" s="17" t="s">
        <v>1123</v>
      </c>
      <c r="G8" s="275" t="s">
        <v>246</v>
      </c>
      <c r="H8" s="17" t="s">
        <v>247</v>
      </c>
      <c r="I8" s="16" t="s">
        <v>311</v>
      </c>
      <c r="J8" s="16" t="s">
        <v>310</v>
      </c>
      <c r="K8" s="275" t="s">
        <v>309</v>
      </c>
      <c r="L8" s="17" t="s">
        <v>308</v>
      </c>
      <c r="M8" s="16" t="s">
        <v>307</v>
      </c>
      <c r="N8" s="16" t="s">
        <v>306</v>
      </c>
      <c r="O8" s="276" t="s">
        <v>305</v>
      </c>
      <c r="P8" s="276" t="s">
        <v>304</v>
      </c>
      <c r="Q8" s="276" t="s">
        <v>885</v>
      </c>
      <c r="R8" s="276" t="s">
        <v>886</v>
      </c>
      <c r="S8" s="277" t="s">
        <v>887</v>
      </c>
      <c r="T8" s="16" t="s">
        <v>888</v>
      </c>
      <c r="U8" s="16" t="s">
        <v>889</v>
      </c>
      <c r="V8" s="16" t="s">
        <v>890</v>
      </c>
      <c r="W8" s="46" t="s">
        <v>891</v>
      </c>
      <c r="X8" s="278" t="s">
        <v>892</v>
      </c>
      <c r="Y8" s="279" t="s">
        <v>893</v>
      </c>
      <c r="Z8" s="276" t="s">
        <v>894</v>
      </c>
      <c r="AA8" s="279" t="s">
        <v>895</v>
      </c>
      <c r="AB8" s="276" t="s">
        <v>896</v>
      </c>
      <c r="AC8" s="46" t="s">
        <v>897</v>
      </c>
      <c r="AD8" s="278" t="s">
        <v>898</v>
      </c>
      <c r="AE8" s="278" t="s">
        <v>899</v>
      </c>
      <c r="AF8" s="278" t="s">
        <v>900</v>
      </c>
      <c r="AG8" s="278" t="s">
        <v>901</v>
      </c>
      <c r="AH8" s="278" t="s">
        <v>902</v>
      </c>
      <c r="AI8" s="278" t="s">
        <v>903</v>
      </c>
      <c r="AJ8" s="278" t="s">
        <v>904</v>
      </c>
      <c r="AK8" s="278" t="s">
        <v>905</v>
      </c>
      <c r="AL8" s="278" t="s">
        <v>906</v>
      </c>
      <c r="AM8" s="277" t="s">
        <v>947</v>
      </c>
      <c r="AN8" s="278" t="s">
        <v>948</v>
      </c>
      <c r="AO8" s="2"/>
      <c r="AP8" s="2"/>
    </row>
    <row r="9" spans="1:42" s="20" customFormat="1">
      <c r="B9" s="280"/>
      <c r="C9" s="281"/>
      <c r="D9" s="281"/>
      <c r="E9" s="282"/>
      <c r="F9" s="280"/>
      <c r="G9" s="190" t="s">
        <v>929</v>
      </c>
      <c r="H9" s="283" t="s">
        <v>930</v>
      </c>
      <c r="I9" s="284" t="s">
        <v>931</v>
      </c>
      <c r="J9" s="285" t="s">
        <v>930</v>
      </c>
      <c r="K9" s="190" t="s">
        <v>932</v>
      </c>
      <c r="L9" s="283"/>
      <c r="M9" s="284"/>
      <c r="N9" s="285"/>
      <c r="O9" s="286" t="s">
        <v>933</v>
      </c>
      <c r="P9" s="287"/>
      <c r="Q9" s="288"/>
      <c r="R9" s="289"/>
      <c r="S9" s="290" t="s">
        <v>934</v>
      </c>
      <c r="T9" s="291"/>
      <c r="U9" s="292"/>
      <c r="V9" s="293"/>
      <c r="W9" s="191" t="s">
        <v>826</v>
      </c>
      <c r="X9" s="192"/>
      <c r="Y9" s="193" t="s">
        <v>935</v>
      </c>
      <c r="Z9" s="194"/>
      <c r="AA9" s="191" t="s">
        <v>936</v>
      </c>
      <c r="AB9" s="192"/>
      <c r="AC9" s="193" t="s">
        <v>937</v>
      </c>
      <c r="AD9" s="194"/>
      <c r="AE9" s="190" t="s">
        <v>938</v>
      </c>
      <c r="AF9" s="195"/>
      <c r="AG9" s="190" t="s">
        <v>939</v>
      </c>
      <c r="AH9" s="195"/>
      <c r="AI9" s="190" t="s">
        <v>940</v>
      </c>
      <c r="AJ9" s="195"/>
      <c r="AK9" s="190" t="s">
        <v>941</v>
      </c>
      <c r="AL9" s="195"/>
      <c r="AM9" s="294" t="s">
        <v>942</v>
      </c>
      <c r="AN9" s="188"/>
    </row>
    <row r="10" spans="1:42" s="20" customFormat="1">
      <c r="B10" s="280"/>
      <c r="C10" s="281"/>
      <c r="D10" s="281"/>
      <c r="E10" s="282"/>
      <c r="F10" s="280"/>
      <c r="G10" s="190" t="s">
        <v>246</v>
      </c>
      <c r="H10" s="283" t="s">
        <v>247</v>
      </c>
      <c r="I10" s="284" t="s">
        <v>311</v>
      </c>
      <c r="J10" s="285" t="s">
        <v>310</v>
      </c>
      <c r="K10" s="190" t="s">
        <v>309</v>
      </c>
      <c r="L10" s="283" t="s">
        <v>308</v>
      </c>
      <c r="M10" s="284" t="s">
        <v>307</v>
      </c>
      <c r="N10" s="285" t="s">
        <v>306</v>
      </c>
      <c r="O10" s="286" t="s">
        <v>305</v>
      </c>
      <c r="P10" s="287" t="s">
        <v>304</v>
      </c>
      <c r="Q10" s="288" t="s">
        <v>885</v>
      </c>
      <c r="R10" s="289" t="s">
        <v>886</v>
      </c>
      <c r="S10" s="290" t="s">
        <v>887</v>
      </c>
      <c r="T10" s="291" t="s">
        <v>888</v>
      </c>
      <c r="U10" s="292" t="s">
        <v>889</v>
      </c>
      <c r="V10" s="293" t="s">
        <v>890</v>
      </c>
      <c r="W10" s="191" t="s">
        <v>891</v>
      </c>
      <c r="X10" s="192" t="s">
        <v>892</v>
      </c>
      <c r="Y10" s="193" t="s">
        <v>893</v>
      </c>
      <c r="Z10" s="194" t="s">
        <v>894</v>
      </c>
      <c r="AA10" s="191" t="s">
        <v>895</v>
      </c>
      <c r="AB10" s="192" t="s">
        <v>896</v>
      </c>
      <c r="AC10" s="193" t="s">
        <v>897</v>
      </c>
      <c r="AD10" s="194" t="s">
        <v>898</v>
      </c>
      <c r="AE10" s="190" t="s">
        <v>899</v>
      </c>
      <c r="AF10" s="195" t="s">
        <v>900</v>
      </c>
      <c r="AG10" s="190" t="s">
        <v>901</v>
      </c>
      <c r="AH10" s="195" t="s">
        <v>902</v>
      </c>
      <c r="AI10" s="190" t="s">
        <v>903</v>
      </c>
      <c r="AJ10" s="195" t="s">
        <v>904</v>
      </c>
      <c r="AK10" s="190" t="s">
        <v>905</v>
      </c>
      <c r="AL10" s="195" t="s">
        <v>906</v>
      </c>
      <c r="AM10" s="294">
        <v>32</v>
      </c>
      <c r="AN10" s="188">
        <v>33</v>
      </c>
    </row>
    <row r="11" spans="1:42" s="20" customFormat="1" ht="19.5" thickBot="1">
      <c r="B11" s="280"/>
      <c r="C11" s="281"/>
      <c r="D11" s="281"/>
      <c r="E11" s="282"/>
      <c r="F11" s="280"/>
      <c r="G11" s="190" t="s">
        <v>907</v>
      </c>
      <c r="H11" s="283" t="s">
        <v>908</v>
      </c>
      <c r="I11" s="284" t="s">
        <v>885</v>
      </c>
      <c r="J11" s="285" t="s">
        <v>886</v>
      </c>
      <c r="K11" s="190" t="s">
        <v>909</v>
      </c>
      <c r="L11" s="283" t="s">
        <v>910</v>
      </c>
      <c r="M11" s="284" t="s">
        <v>893</v>
      </c>
      <c r="N11" s="285" t="s">
        <v>894</v>
      </c>
      <c r="O11" s="286" t="s">
        <v>895</v>
      </c>
      <c r="P11" s="287" t="s">
        <v>896</v>
      </c>
      <c r="Q11" s="288" t="s">
        <v>905</v>
      </c>
      <c r="R11" s="289" t="s">
        <v>906</v>
      </c>
      <c r="S11" s="290" t="s">
        <v>911</v>
      </c>
      <c r="T11" s="291" t="s">
        <v>912</v>
      </c>
      <c r="U11" s="292" t="s">
        <v>891</v>
      </c>
      <c r="V11" s="293" t="s">
        <v>892</v>
      </c>
      <c r="W11" s="191" t="s">
        <v>913</v>
      </c>
      <c r="X11" s="192" t="s">
        <v>914</v>
      </c>
      <c r="Y11" s="193" t="s">
        <v>915</v>
      </c>
      <c r="Z11" s="194" t="s">
        <v>916</v>
      </c>
      <c r="AA11" s="191" t="s">
        <v>917</v>
      </c>
      <c r="AB11" s="192" t="s">
        <v>918</v>
      </c>
      <c r="AC11" s="193" t="s">
        <v>919</v>
      </c>
      <c r="AD11" s="194" t="s">
        <v>920</v>
      </c>
      <c r="AE11" s="190" t="s">
        <v>921</v>
      </c>
      <c r="AF11" s="195" t="s">
        <v>922</v>
      </c>
      <c r="AG11" s="190" t="s">
        <v>923</v>
      </c>
      <c r="AH11" s="195" t="s">
        <v>924</v>
      </c>
      <c r="AI11" s="190" t="s">
        <v>925</v>
      </c>
      <c r="AJ11" s="195" t="s">
        <v>926</v>
      </c>
      <c r="AK11" s="190" t="s">
        <v>927</v>
      </c>
      <c r="AL11" s="195" t="s">
        <v>928</v>
      </c>
      <c r="AM11" s="294" t="s">
        <v>943</v>
      </c>
      <c r="AN11" s="188" t="s">
        <v>944</v>
      </c>
    </row>
    <row r="12" spans="1:42">
      <c r="B12" s="196" t="s">
        <v>953</v>
      </c>
      <c r="C12" s="295"/>
      <c r="D12" s="295" t="s">
        <v>1024</v>
      </c>
      <c r="E12" s="296" t="s">
        <v>1096</v>
      </c>
      <c r="F12" s="297" t="s">
        <v>305</v>
      </c>
      <c r="G12" s="197" t="s">
        <v>398</v>
      </c>
      <c r="H12" s="198" t="s">
        <v>398</v>
      </c>
      <c r="I12" s="199" t="s">
        <v>950</v>
      </c>
      <c r="J12" s="200" t="s">
        <v>398</v>
      </c>
      <c r="K12" s="197" t="s">
        <v>398</v>
      </c>
      <c r="L12" s="198" t="s">
        <v>398</v>
      </c>
      <c r="M12" s="199" t="s">
        <v>950</v>
      </c>
      <c r="N12" s="200" t="s">
        <v>398</v>
      </c>
      <c r="O12" s="201" t="s">
        <v>398</v>
      </c>
      <c r="P12" s="202" t="s">
        <v>398</v>
      </c>
      <c r="Q12" s="203" t="s">
        <v>398</v>
      </c>
      <c r="R12" s="204" t="s">
        <v>398</v>
      </c>
      <c r="S12" s="205" t="s">
        <v>398</v>
      </c>
      <c r="T12" s="206" t="s">
        <v>398</v>
      </c>
      <c r="U12" s="207" t="s">
        <v>398</v>
      </c>
      <c r="V12" s="208" t="s">
        <v>398</v>
      </c>
      <c r="W12" s="209" t="s">
        <v>398</v>
      </c>
      <c r="X12" s="210" t="s">
        <v>398</v>
      </c>
      <c r="Y12" s="211" t="s">
        <v>398</v>
      </c>
      <c r="Z12" s="212" t="s">
        <v>398</v>
      </c>
      <c r="AA12" s="209" t="s">
        <v>398</v>
      </c>
      <c r="AB12" s="210" t="s">
        <v>398</v>
      </c>
      <c r="AC12" s="211" t="s">
        <v>398</v>
      </c>
      <c r="AD12" s="212" t="s">
        <v>398</v>
      </c>
      <c r="AE12" s="197" t="s">
        <v>398</v>
      </c>
      <c r="AF12" s="198" t="s">
        <v>398</v>
      </c>
      <c r="AG12" s="197" t="s">
        <v>398</v>
      </c>
      <c r="AH12" s="198" t="s">
        <v>398</v>
      </c>
      <c r="AI12" s="197" t="s">
        <v>398</v>
      </c>
      <c r="AJ12" s="198" t="s">
        <v>398</v>
      </c>
      <c r="AK12" s="197" t="s">
        <v>398</v>
      </c>
      <c r="AL12" s="198" t="s">
        <v>398</v>
      </c>
      <c r="AM12" s="213" t="s">
        <v>398</v>
      </c>
      <c r="AN12" s="214" t="s">
        <v>398</v>
      </c>
      <c r="AO12" s="2"/>
      <c r="AP12" s="2"/>
    </row>
    <row r="13" spans="1:42">
      <c r="B13" s="298" t="s">
        <v>954</v>
      </c>
      <c r="C13" s="299"/>
      <c r="D13" s="299" t="s">
        <v>1025</v>
      </c>
      <c r="E13" s="300" t="s">
        <v>1097</v>
      </c>
      <c r="F13" s="301"/>
      <c r="G13" s="302" t="s">
        <v>2</v>
      </c>
      <c r="H13" s="303" t="s">
        <v>2</v>
      </c>
      <c r="I13" s="304" t="s">
        <v>2</v>
      </c>
      <c r="J13" s="305" t="s">
        <v>2</v>
      </c>
      <c r="K13" s="302"/>
      <c r="L13" s="303"/>
      <c r="M13" s="304"/>
      <c r="N13" s="305"/>
      <c r="O13" s="306" t="s">
        <v>2</v>
      </c>
      <c r="P13" s="307" t="s">
        <v>2</v>
      </c>
      <c r="Q13" s="308" t="s">
        <v>2</v>
      </c>
      <c r="R13" s="309" t="s">
        <v>2</v>
      </c>
      <c r="S13" s="310" t="s">
        <v>2</v>
      </c>
      <c r="T13" s="311" t="s">
        <v>2</v>
      </c>
      <c r="U13" s="312" t="s">
        <v>2</v>
      </c>
      <c r="V13" s="313" t="s">
        <v>2</v>
      </c>
      <c r="W13" s="314" t="s">
        <v>2</v>
      </c>
      <c r="X13" s="315" t="s">
        <v>2</v>
      </c>
      <c r="Y13" s="316" t="s">
        <v>2</v>
      </c>
      <c r="Z13" s="317" t="s">
        <v>2</v>
      </c>
      <c r="AA13" s="314" t="s">
        <v>2</v>
      </c>
      <c r="AB13" s="315" t="s">
        <v>2</v>
      </c>
      <c r="AC13" s="316" t="s">
        <v>2</v>
      </c>
      <c r="AD13" s="317" t="s">
        <v>2</v>
      </c>
      <c r="AE13" s="302" t="s">
        <v>2</v>
      </c>
      <c r="AF13" s="303" t="s">
        <v>2</v>
      </c>
      <c r="AG13" s="302" t="s">
        <v>2</v>
      </c>
      <c r="AH13" s="303" t="s">
        <v>2</v>
      </c>
      <c r="AI13" s="302" t="s">
        <v>2</v>
      </c>
      <c r="AJ13" s="303" t="s">
        <v>2</v>
      </c>
      <c r="AK13" s="302" t="s">
        <v>2</v>
      </c>
      <c r="AL13" s="303" t="s">
        <v>2</v>
      </c>
      <c r="AM13" s="318" t="s">
        <v>2</v>
      </c>
      <c r="AN13" s="319" t="s">
        <v>2</v>
      </c>
      <c r="AO13" s="2"/>
      <c r="AP13" s="2"/>
    </row>
    <row r="14" spans="1:42">
      <c r="B14" s="320" t="s">
        <v>955</v>
      </c>
      <c r="C14" s="321"/>
      <c r="D14" s="321"/>
      <c r="E14" s="322"/>
      <c r="F14" s="323"/>
      <c r="G14" s="324"/>
      <c r="H14" s="320"/>
      <c r="I14" s="325"/>
      <c r="J14" s="326"/>
      <c r="K14" s="324"/>
      <c r="L14" s="320"/>
      <c r="M14" s="325"/>
      <c r="N14" s="326"/>
      <c r="O14" s="327"/>
      <c r="P14" s="328"/>
      <c r="Q14" s="328"/>
      <c r="R14" s="329"/>
      <c r="S14" s="330"/>
      <c r="T14" s="331"/>
      <c r="U14" s="320"/>
      <c r="V14" s="320"/>
      <c r="W14" s="332"/>
      <c r="X14" s="333"/>
      <c r="Y14" s="332"/>
      <c r="Z14" s="333"/>
      <c r="AA14" s="332"/>
      <c r="AB14" s="333"/>
      <c r="AC14" s="332"/>
      <c r="AD14" s="333"/>
      <c r="AE14" s="324"/>
      <c r="AF14" s="320"/>
      <c r="AG14" s="324"/>
      <c r="AH14" s="320"/>
      <c r="AI14" s="324"/>
      <c r="AJ14" s="320"/>
      <c r="AK14" s="324"/>
      <c r="AL14" s="320"/>
      <c r="AM14" s="324"/>
      <c r="AN14" s="320"/>
      <c r="AO14" s="2"/>
      <c r="AP14" s="2"/>
    </row>
    <row r="15" spans="1:42">
      <c r="B15" s="334" t="s">
        <v>1177</v>
      </c>
      <c r="C15" s="335"/>
      <c r="D15" s="335" t="s">
        <v>1178</v>
      </c>
      <c r="E15" s="336" t="s">
        <v>1194</v>
      </c>
      <c r="F15" s="337"/>
      <c r="G15" s="338" t="s">
        <v>355</v>
      </c>
      <c r="H15" s="335" t="s">
        <v>302</v>
      </c>
      <c r="I15" s="339" t="s">
        <v>167</v>
      </c>
      <c r="J15" s="340" t="s">
        <v>1195</v>
      </c>
      <c r="K15" s="341"/>
      <c r="L15" s="342"/>
      <c r="M15" s="339"/>
      <c r="N15" s="340"/>
      <c r="O15" s="343"/>
      <c r="P15" s="344"/>
      <c r="Q15" s="344"/>
      <c r="R15" s="345"/>
      <c r="S15" s="346"/>
      <c r="T15" s="347"/>
      <c r="U15" s="342"/>
      <c r="V15" s="342"/>
      <c r="W15" s="348"/>
      <c r="X15" s="349"/>
      <c r="Y15" s="348"/>
      <c r="Z15" s="349"/>
      <c r="AA15" s="348"/>
      <c r="AB15" s="349"/>
      <c r="AC15" s="348"/>
      <c r="AD15" s="349"/>
      <c r="AE15" s="341"/>
      <c r="AF15" s="342"/>
      <c r="AG15" s="341"/>
      <c r="AH15" s="342"/>
      <c r="AI15" s="341"/>
      <c r="AJ15" s="342"/>
      <c r="AK15" s="341"/>
      <c r="AL15" s="342"/>
      <c r="AM15" s="341"/>
      <c r="AN15" s="342"/>
      <c r="AO15" s="2"/>
      <c r="AP15" s="2"/>
    </row>
    <row r="16" spans="1:42">
      <c r="B16" s="334"/>
      <c r="C16" s="335"/>
      <c r="D16" s="335"/>
      <c r="E16" s="350"/>
      <c r="F16" s="337"/>
      <c r="G16" s="351"/>
      <c r="H16" s="352"/>
      <c r="I16" s="339"/>
      <c r="J16" s="340"/>
      <c r="K16" s="341"/>
      <c r="L16" s="342"/>
      <c r="M16" s="339"/>
      <c r="N16" s="340"/>
      <c r="O16" s="343"/>
      <c r="P16" s="344"/>
      <c r="Q16" s="344"/>
      <c r="R16" s="345"/>
      <c r="S16" s="346"/>
      <c r="T16" s="347"/>
      <c r="U16" s="342"/>
      <c r="V16" s="342"/>
      <c r="W16" s="348"/>
      <c r="X16" s="349"/>
      <c r="Y16" s="348"/>
      <c r="Z16" s="349"/>
      <c r="AA16" s="348"/>
      <c r="AB16" s="349"/>
      <c r="AC16" s="348"/>
      <c r="AD16" s="349"/>
      <c r="AE16" s="341"/>
      <c r="AF16" s="342"/>
      <c r="AG16" s="341"/>
      <c r="AH16" s="342"/>
      <c r="AI16" s="341"/>
      <c r="AJ16" s="342"/>
      <c r="AK16" s="341"/>
      <c r="AL16" s="342"/>
      <c r="AM16" s="341"/>
      <c r="AN16" s="342"/>
      <c r="AO16" s="2"/>
      <c r="AP16" s="2"/>
    </row>
    <row r="17" spans="2:42">
      <c r="B17" s="353" t="s">
        <v>956</v>
      </c>
      <c r="C17" s="299"/>
      <c r="D17" s="299" t="s">
        <v>1026</v>
      </c>
      <c r="E17" s="300" t="s">
        <v>247</v>
      </c>
      <c r="F17" s="301" t="s">
        <v>247</v>
      </c>
      <c r="G17" s="144" t="s">
        <v>303</v>
      </c>
      <c r="H17" s="145" t="s">
        <v>247</v>
      </c>
      <c r="I17" s="146" t="s">
        <v>168</v>
      </c>
      <c r="J17" s="147" t="s">
        <v>173</v>
      </c>
      <c r="K17" s="302"/>
      <c r="L17" s="303"/>
      <c r="M17" s="304"/>
      <c r="N17" s="147"/>
      <c r="O17" s="306" t="s">
        <v>950</v>
      </c>
      <c r="P17" s="307" t="s">
        <v>399</v>
      </c>
      <c r="Q17" s="308" t="s">
        <v>197</v>
      </c>
      <c r="R17" s="309"/>
      <c r="S17" s="310" t="s">
        <v>400</v>
      </c>
      <c r="T17" s="311"/>
      <c r="U17" s="312"/>
      <c r="V17" s="313"/>
      <c r="W17" s="314" t="s">
        <v>0</v>
      </c>
      <c r="X17" s="315"/>
      <c r="Y17" s="316" t="s">
        <v>401</v>
      </c>
      <c r="Z17" s="317" t="s">
        <v>114</v>
      </c>
      <c r="AA17" s="314" t="s">
        <v>0</v>
      </c>
      <c r="AB17" s="315" t="s">
        <v>299</v>
      </c>
      <c r="AC17" s="316" t="s">
        <v>0</v>
      </c>
      <c r="AD17" s="317" t="s">
        <v>299</v>
      </c>
      <c r="AE17" s="302" t="s">
        <v>580</v>
      </c>
      <c r="AF17" s="303" t="s">
        <v>580</v>
      </c>
      <c r="AG17" s="302" t="s">
        <v>580</v>
      </c>
      <c r="AH17" s="303" t="s">
        <v>580</v>
      </c>
      <c r="AI17" s="302" t="s">
        <v>580</v>
      </c>
      <c r="AJ17" s="303" t="s">
        <v>580</v>
      </c>
      <c r="AK17" s="302" t="s">
        <v>580</v>
      </c>
      <c r="AL17" s="303" t="s">
        <v>580</v>
      </c>
      <c r="AM17" s="318"/>
      <c r="AN17" s="319"/>
      <c r="AO17" s="2"/>
      <c r="AP17" s="2"/>
    </row>
    <row r="18" spans="2:42">
      <c r="B18" s="353"/>
      <c r="C18" s="299"/>
      <c r="D18" s="299"/>
      <c r="E18" s="300"/>
      <c r="F18" s="301"/>
      <c r="G18" s="144"/>
      <c r="H18" s="145"/>
      <c r="I18" s="146"/>
      <c r="J18" s="147"/>
      <c r="K18" s="302"/>
      <c r="L18" s="303"/>
      <c r="M18" s="304"/>
      <c r="N18" s="147"/>
      <c r="O18" s="306"/>
      <c r="P18" s="307"/>
      <c r="Q18" s="308"/>
      <c r="R18" s="309"/>
      <c r="S18" s="310"/>
      <c r="T18" s="311"/>
      <c r="U18" s="312"/>
      <c r="V18" s="313"/>
      <c r="W18" s="314" t="s">
        <v>218</v>
      </c>
      <c r="X18" s="315"/>
      <c r="Y18" s="316"/>
      <c r="Z18" s="317"/>
      <c r="AA18" s="314" t="s">
        <v>402</v>
      </c>
      <c r="AB18" s="315"/>
      <c r="AC18" s="316" t="s">
        <v>218</v>
      </c>
      <c r="AD18" s="317"/>
      <c r="AE18" s="302"/>
      <c r="AF18" s="303"/>
      <c r="AG18" s="302"/>
      <c r="AH18" s="303"/>
      <c r="AI18" s="302"/>
      <c r="AJ18" s="303"/>
      <c r="AK18" s="302"/>
      <c r="AL18" s="303"/>
      <c r="AM18" s="318"/>
      <c r="AN18" s="319"/>
      <c r="AO18" s="2"/>
      <c r="AP18" s="2"/>
    </row>
    <row r="19" spans="2:42">
      <c r="B19" s="353" t="s">
        <v>957</v>
      </c>
      <c r="C19" s="299"/>
      <c r="D19" s="299" t="s">
        <v>1027</v>
      </c>
      <c r="E19" s="300" t="s">
        <v>311</v>
      </c>
      <c r="F19" s="301" t="s">
        <v>247</v>
      </c>
      <c r="G19" s="144" t="s">
        <v>11</v>
      </c>
      <c r="H19" s="145" t="s">
        <v>311</v>
      </c>
      <c r="I19" s="146" t="s">
        <v>295</v>
      </c>
      <c r="J19" s="147" t="s">
        <v>171</v>
      </c>
      <c r="K19" s="302"/>
      <c r="L19" s="303"/>
      <c r="M19" s="304"/>
      <c r="N19" s="147"/>
      <c r="O19" s="306" t="s">
        <v>950</v>
      </c>
      <c r="P19" s="307" t="s">
        <v>403</v>
      </c>
      <c r="Q19" s="308" t="s">
        <v>198</v>
      </c>
      <c r="R19" s="309"/>
      <c r="S19" s="310" t="s">
        <v>52</v>
      </c>
      <c r="T19" s="311" t="s">
        <v>51</v>
      </c>
      <c r="U19" s="312" t="s">
        <v>56</v>
      </c>
      <c r="V19" s="313" t="s">
        <v>404</v>
      </c>
      <c r="W19" s="314" t="s">
        <v>405</v>
      </c>
      <c r="X19" s="315"/>
      <c r="Y19" s="316" t="s">
        <v>406</v>
      </c>
      <c r="Z19" s="317" t="s">
        <v>407</v>
      </c>
      <c r="AA19" s="314" t="s">
        <v>0</v>
      </c>
      <c r="AB19" s="315" t="s">
        <v>299</v>
      </c>
      <c r="AC19" s="316" t="s">
        <v>408</v>
      </c>
      <c r="AD19" s="317" t="s">
        <v>299</v>
      </c>
      <c r="AE19" s="302" t="s">
        <v>405</v>
      </c>
      <c r="AF19" s="303" t="s">
        <v>405</v>
      </c>
      <c r="AG19" s="302" t="s">
        <v>405</v>
      </c>
      <c r="AH19" s="303" t="s">
        <v>405</v>
      </c>
      <c r="AI19" s="302" t="s">
        <v>405</v>
      </c>
      <c r="AJ19" s="303" t="s">
        <v>405</v>
      </c>
      <c r="AK19" s="302" t="s">
        <v>405</v>
      </c>
      <c r="AL19" s="303" t="s">
        <v>405</v>
      </c>
      <c r="AM19" s="318"/>
      <c r="AN19" s="319"/>
      <c r="AO19" s="2"/>
      <c r="AP19" s="2"/>
    </row>
    <row r="20" spans="2:42">
      <c r="B20" s="353"/>
      <c r="C20" s="299"/>
      <c r="D20" s="299"/>
      <c r="E20" s="300"/>
      <c r="F20" s="301"/>
      <c r="G20" s="144"/>
      <c r="H20" s="145"/>
      <c r="I20" s="146"/>
      <c r="J20" s="147"/>
      <c r="K20" s="302"/>
      <c r="L20" s="303"/>
      <c r="M20" s="304"/>
      <c r="N20" s="147"/>
      <c r="O20" s="306"/>
      <c r="P20" s="307"/>
      <c r="Q20" s="308"/>
      <c r="R20" s="309"/>
      <c r="S20" s="310"/>
      <c r="T20" s="311"/>
      <c r="U20" s="312"/>
      <c r="V20" s="313"/>
      <c r="W20" s="314"/>
      <c r="X20" s="315"/>
      <c r="Y20" s="316"/>
      <c r="Z20" s="317"/>
      <c r="AA20" s="314" t="s">
        <v>409</v>
      </c>
      <c r="AB20" s="315"/>
      <c r="AC20" s="316"/>
      <c r="AD20" s="317"/>
      <c r="AE20" s="302"/>
      <c r="AF20" s="303"/>
      <c r="AG20" s="302"/>
      <c r="AH20" s="303"/>
      <c r="AI20" s="302"/>
      <c r="AJ20" s="303"/>
      <c r="AK20" s="302"/>
      <c r="AL20" s="303"/>
      <c r="AM20" s="318"/>
      <c r="AN20" s="319"/>
      <c r="AO20" s="2"/>
      <c r="AP20" s="2"/>
    </row>
    <row r="21" spans="2:42">
      <c r="B21" s="353" t="s">
        <v>958</v>
      </c>
      <c r="C21" s="299"/>
      <c r="D21" s="299" t="s">
        <v>1028</v>
      </c>
      <c r="E21" s="300" t="s">
        <v>310</v>
      </c>
      <c r="F21" s="301" t="s">
        <v>247</v>
      </c>
      <c r="G21" s="148" t="s">
        <v>17</v>
      </c>
      <c r="H21" s="145" t="s">
        <v>310</v>
      </c>
      <c r="I21" s="146" t="s">
        <v>296</v>
      </c>
      <c r="J21" s="147" t="s">
        <v>172</v>
      </c>
      <c r="K21" s="302"/>
      <c r="L21" s="303"/>
      <c r="M21" s="304"/>
      <c r="N21" s="147"/>
      <c r="O21" s="306" t="s">
        <v>950</v>
      </c>
      <c r="P21" s="307" t="s">
        <v>410</v>
      </c>
      <c r="Q21" s="308" t="s">
        <v>199</v>
      </c>
      <c r="R21" s="309"/>
      <c r="S21" s="310" t="s">
        <v>411</v>
      </c>
      <c r="T21" s="311" t="s">
        <v>412</v>
      </c>
      <c r="U21" s="312"/>
      <c r="V21" s="313"/>
      <c r="W21" s="314" t="s">
        <v>0</v>
      </c>
      <c r="X21" s="315"/>
      <c r="Y21" s="316" t="s">
        <v>99</v>
      </c>
      <c r="Z21" s="317" t="s">
        <v>79</v>
      </c>
      <c r="AA21" s="314" t="s">
        <v>0</v>
      </c>
      <c r="AB21" s="315" t="s">
        <v>299</v>
      </c>
      <c r="AC21" s="316" t="s">
        <v>413</v>
      </c>
      <c r="AD21" s="317" t="s">
        <v>299</v>
      </c>
      <c r="AE21" s="302" t="s">
        <v>580</v>
      </c>
      <c r="AF21" s="303" t="s">
        <v>580</v>
      </c>
      <c r="AG21" s="302" t="s">
        <v>580</v>
      </c>
      <c r="AH21" s="303" t="s">
        <v>580</v>
      </c>
      <c r="AI21" s="302" t="s">
        <v>580</v>
      </c>
      <c r="AJ21" s="303" t="s">
        <v>580</v>
      </c>
      <c r="AK21" s="302" t="s">
        <v>580</v>
      </c>
      <c r="AL21" s="303" t="s">
        <v>580</v>
      </c>
      <c r="AM21" s="318"/>
      <c r="AN21" s="319"/>
      <c r="AO21" s="2"/>
      <c r="AP21" s="2"/>
    </row>
    <row r="22" spans="2:42">
      <c r="B22" s="353"/>
      <c r="C22" s="299"/>
      <c r="D22" s="299"/>
      <c r="E22" s="300"/>
      <c r="F22" s="301"/>
      <c r="G22" s="144"/>
      <c r="H22" s="145"/>
      <c r="I22" s="146"/>
      <c r="J22" s="147"/>
      <c r="K22" s="302"/>
      <c r="L22" s="303"/>
      <c r="M22" s="304"/>
      <c r="N22" s="147"/>
      <c r="O22" s="306"/>
      <c r="P22" s="307"/>
      <c r="Q22" s="308"/>
      <c r="R22" s="309"/>
      <c r="S22" s="310"/>
      <c r="T22" s="311"/>
      <c r="U22" s="312"/>
      <c r="V22" s="313"/>
      <c r="W22" s="314" t="s">
        <v>414</v>
      </c>
      <c r="X22" s="315"/>
      <c r="Y22" s="316"/>
      <c r="Z22" s="317"/>
      <c r="AA22" s="314" t="s">
        <v>415</v>
      </c>
      <c r="AB22" s="315"/>
      <c r="AC22" s="316"/>
      <c r="AD22" s="317"/>
      <c r="AE22" s="302"/>
      <c r="AF22" s="303"/>
      <c r="AG22" s="302"/>
      <c r="AH22" s="303"/>
      <c r="AI22" s="302"/>
      <c r="AJ22" s="303"/>
      <c r="AK22" s="302"/>
      <c r="AL22" s="303"/>
      <c r="AM22" s="318"/>
      <c r="AN22" s="319"/>
      <c r="AO22" s="2"/>
      <c r="AP22" s="2"/>
    </row>
    <row r="23" spans="2:42">
      <c r="B23" s="353" t="s">
        <v>959</v>
      </c>
      <c r="C23" s="299"/>
      <c r="D23" s="299" t="s">
        <v>1029</v>
      </c>
      <c r="E23" s="300" t="s">
        <v>309</v>
      </c>
      <c r="F23" s="301" t="s">
        <v>247</v>
      </c>
      <c r="G23" s="144" t="s">
        <v>301</v>
      </c>
      <c r="H23" s="145" t="s">
        <v>309</v>
      </c>
      <c r="I23" s="146" t="s">
        <v>340</v>
      </c>
      <c r="J23" s="147" t="s">
        <v>1198</v>
      </c>
      <c r="K23" s="302"/>
      <c r="L23" s="303"/>
      <c r="M23" s="304"/>
      <c r="N23" s="147"/>
      <c r="O23" s="306" t="s">
        <v>231</v>
      </c>
      <c r="P23" s="307" t="s">
        <v>188</v>
      </c>
      <c r="Q23" s="308" t="s">
        <v>200</v>
      </c>
      <c r="R23" s="309"/>
      <c r="S23" s="310" t="s">
        <v>581</v>
      </c>
      <c r="T23" s="311" t="s">
        <v>950</v>
      </c>
      <c r="U23" s="312"/>
      <c r="V23" s="313"/>
      <c r="W23" s="314" t="s">
        <v>0</v>
      </c>
      <c r="X23" s="315"/>
      <c r="Y23" s="316" t="s">
        <v>108</v>
      </c>
      <c r="Z23" s="317" t="s">
        <v>88</v>
      </c>
      <c r="AA23" s="314" t="s">
        <v>0</v>
      </c>
      <c r="AB23" s="315" t="s">
        <v>299</v>
      </c>
      <c r="AC23" s="316" t="s">
        <v>416</v>
      </c>
      <c r="AD23" s="317" t="s">
        <v>299</v>
      </c>
      <c r="AE23" s="302" t="s">
        <v>580</v>
      </c>
      <c r="AF23" s="303" t="s">
        <v>580</v>
      </c>
      <c r="AG23" s="302" t="s">
        <v>580</v>
      </c>
      <c r="AH23" s="303" t="s">
        <v>580</v>
      </c>
      <c r="AI23" s="302" t="s">
        <v>580</v>
      </c>
      <c r="AJ23" s="303" t="s">
        <v>580</v>
      </c>
      <c r="AK23" s="302" t="s">
        <v>580</v>
      </c>
      <c r="AL23" s="303" t="s">
        <v>580</v>
      </c>
      <c r="AM23" s="318"/>
      <c r="AN23" s="319"/>
      <c r="AO23" s="2"/>
      <c r="AP23" s="2"/>
    </row>
    <row r="24" spans="2:42">
      <c r="B24" s="353"/>
      <c r="C24" s="299"/>
      <c r="D24" s="299"/>
      <c r="E24" s="300"/>
      <c r="F24" s="301"/>
      <c r="G24" s="144"/>
      <c r="H24" s="145"/>
      <c r="I24" s="146"/>
      <c r="J24" s="147"/>
      <c r="K24" s="302"/>
      <c r="L24" s="303"/>
      <c r="M24" s="304"/>
      <c r="N24" s="147"/>
      <c r="O24" s="306"/>
      <c r="P24" s="307"/>
      <c r="Q24" s="308"/>
      <c r="R24" s="309"/>
      <c r="S24" s="310"/>
      <c r="T24" s="311"/>
      <c r="U24" s="312"/>
      <c r="V24" s="313"/>
      <c r="W24" s="314" t="s">
        <v>417</v>
      </c>
      <c r="X24" s="315"/>
      <c r="Y24" s="316"/>
      <c r="Z24" s="317"/>
      <c r="AA24" s="314" t="s">
        <v>418</v>
      </c>
      <c r="AB24" s="315"/>
      <c r="AC24" s="316"/>
      <c r="AD24" s="317"/>
      <c r="AE24" s="302"/>
      <c r="AF24" s="303"/>
      <c r="AG24" s="302"/>
      <c r="AH24" s="303"/>
      <c r="AI24" s="302"/>
      <c r="AJ24" s="303"/>
      <c r="AK24" s="302"/>
      <c r="AL24" s="303"/>
      <c r="AM24" s="318"/>
      <c r="AN24" s="319"/>
      <c r="AO24" s="2"/>
      <c r="AP24" s="2"/>
    </row>
    <row r="25" spans="2:42">
      <c r="B25" s="353" t="s">
        <v>960</v>
      </c>
      <c r="C25" s="299"/>
      <c r="D25" s="299" t="s">
        <v>1030</v>
      </c>
      <c r="E25" s="300" t="s">
        <v>308</v>
      </c>
      <c r="F25" s="301" t="s">
        <v>247</v>
      </c>
      <c r="G25" s="144" t="s">
        <v>300</v>
      </c>
      <c r="H25" s="145" t="s">
        <v>308</v>
      </c>
      <c r="I25" s="146" t="s">
        <v>348</v>
      </c>
      <c r="J25" s="147" t="s">
        <v>1199</v>
      </c>
      <c r="K25" s="302"/>
      <c r="L25" s="303"/>
      <c r="M25" s="304"/>
      <c r="N25" s="147"/>
      <c r="O25" s="306" t="s">
        <v>245</v>
      </c>
      <c r="P25" s="307" t="s">
        <v>189</v>
      </c>
      <c r="Q25" s="308" t="s">
        <v>201</v>
      </c>
      <c r="R25" s="309"/>
      <c r="S25" s="310" t="s">
        <v>582</v>
      </c>
      <c r="T25" s="311" t="s">
        <v>950</v>
      </c>
      <c r="U25" s="312"/>
      <c r="V25" s="313"/>
      <c r="W25" s="314" t="s">
        <v>0</v>
      </c>
      <c r="X25" s="315"/>
      <c r="Y25" s="316" t="s">
        <v>106</v>
      </c>
      <c r="Z25" s="317" t="s">
        <v>86</v>
      </c>
      <c r="AA25" s="314" t="s">
        <v>0</v>
      </c>
      <c r="AB25" s="315" t="s">
        <v>299</v>
      </c>
      <c r="AC25" s="316" t="s">
        <v>419</v>
      </c>
      <c r="AD25" s="317" t="s">
        <v>299</v>
      </c>
      <c r="AE25" s="302" t="s">
        <v>580</v>
      </c>
      <c r="AF25" s="303" t="s">
        <v>580</v>
      </c>
      <c r="AG25" s="302" t="s">
        <v>580</v>
      </c>
      <c r="AH25" s="303" t="s">
        <v>580</v>
      </c>
      <c r="AI25" s="302" t="s">
        <v>580</v>
      </c>
      <c r="AJ25" s="303" t="s">
        <v>580</v>
      </c>
      <c r="AK25" s="302" t="s">
        <v>580</v>
      </c>
      <c r="AL25" s="303" t="s">
        <v>580</v>
      </c>
      <c r="AM25" s="318"/>
      <c r="AN25" s="319"/>
      <c r="AO25" s="2"/>
      <c r="AP25" s="2"/>
    </row>
    <row r="26" spans="2:42">
      <c r="B26" s="353"/>
      <c r="C26" s="299"/>
      <c r="D26" s="299"/>
      <c r="E26" s="300"/>
      <c r="F26" s="301"/>
      <c r="G26" s="144"/>
      <c r="H26" s="145"/>
      <c r="I26" s="146"/>
      <c r="J26" s="147"/>
      <c r="K26" s="302"/>
      <c r="L26" s="303"/>
      <c r="M26" s="304"/>
      <c r="N26" s="147"/>
      <c r="O26" s="306"/>
      <c r="P26" s="307"/>
      <c r="Q26" s="308"/>
      <c r="R26" s="309"/>
      <c r="S26" s="310"/>
      <c r="T26" s="311"/>
      <c r="U26" s="312"/>
      <c r="V26" s="313"/>
      <c r="W26" s="314" t="s">
        <v>420</v>
      </c>
      <c r="X26" s="315"/>
      <c r="Y26" s="316"/>
      <c r="Z26" s="317"/>
      <c r="AA26" s="314" t="s">
        <v>421</v>
      </c>
      <c r="AB26" s="315"/>
      <c r="AC26" s="316"/>
      <c r="AD26" s="317"/>
      <c r="AE26" s="302"/>
      <c r="AF26" s="303"/>
      <c r="AG26" s="302"/>
      <c r="AH26" s="303"/>
      <c r="AI26" s="302"/>
      <c r="AJ26" s="303"/>
      <c r="AK26" s="302"/>
      <c r="AL26" s="303"/>
      <c r="AM26" s="318"/>
      <c r="AN26" s="319"/>
      <c r="AO26" s="2"/>
      <c r="AP26" s="2"/>
    </row>
    <row r="27" spans="2:42">
      <c r="B27" s="353" t="s">
        <v>961</v>
      </c>
      <c r="C27" s="299"/>
      <c r="D27" s="299" t="s">
        <v>1031</v>
      </c>
      <c r="E27" s="300" t="s">
        <v>307</v>
      </c>
      <c r="F27" s="301" t="s">
        <v>247</v>
      </c>
      <c r="G27" s="144" t="s">
        <v>1</v>
      </c>
      <c r="H27" s="145" t="s">
        <v>307</v>
      </c>
      <c r="I27" s="146" t="s">
        <v>352</v>
      </c>
      <c r="J27" s="147"/>
      <c r="K27" s="302"/>
      <c r="L27" s="303"/>
      <c r="M27" s="304"/>
      <c r="N27" s="147"/>
      <c r="O27" s="306" t="s">
        <v>241</v>
      </c>
      <c r="P27" s="307" t="s">
        <v>190</v>
      </c>
      <c r="Q27" s="308" t="s">
        <v>202</v>
      </c>
      <c r="R27" s="309"/>
      <c r="S27" s="310" t="s">
        <v>950</v>
      </c>
      <c r="T27" s="311" t="s">
        <v>950</v>
      </c>
      <c r="U27" s="312" t="s">
        <v>950</v>
      </c>
      <c r="V27" s="313" t="s">
        <v>950</v>
      </c>
      <c r="W27" s="314" t="s">
        <v>0</v>
      </c>
      <c r="X27" s="315"/>
      <c r="Y27" s="316" t="s">
        <v>109</v>
      </c>
      <c r="Z27" s="317" t="s">
        <v>89</v>
      </c>
      <c r="AA27" s="314" t="s">
        <v>0</v>
      </c>
      <c r="AB27" s="315" t="s">
        <v>299</v>
      </c>
      <c r="AC27" s="316" t="s">
        <v>422</v>
      </c>
      <c r="AD27" s="317" t="s">
        <v>423</v>
      </c>
      <c r="AE27" s="302" t="s">
        <v>580</v>
      </c>
      <c r="AF27" s="303" t="s">
        <v>580</v>
      </c>
      <c r="AG27" s="302" t="s">
        <v>580</v>
      </c>
      <c r="AH27" s="303" t="s">
        <v>580</v>
      </c>
      <c r="AI27" s="302" t="s">
        <v>580</v>
      </c>
      <c r="AJ27" s="303" t="s">
        <v>580</v>
      </c>
      <c r="AK27" s="302" t="s">
        <v>580</v>
      </c>
      <c r="AL27" s="303" t="s">
        <v>580</v>
      </c>
      <c r="AM27" s="318"/>
      <c r="AN27" s="319"/>
      <c r="AO27" s="2"/>
      <c r="AP27" s="2"/>
    </row>
    <row r="28" spans="2:42">
      <c r="B28" s="353"/>
      <c r="C28" s="299"/>
      <c r="D28" s="299"/>
      <c r="E28" s="300"/>
      <c r="F28" s="301"/>
      <c r="G28" s="144"/>
      <c r="H28" s="145"/>
      <c r="I28" s="146"/>
      <c r="J28" s="147"/>
      <c r="K28" s="302"/>
      <c r="L28" s="303"/>
      <c r="M28" s="304"/>
      <c r="N28" s="147"/>
      <c r="O28" s="306"/>
      <c r="P28" s="307"/>
      <c r="Q28" s="308"/>
      <c r="R28" s="309"/>
      <c r="S28" s="310"/>
      <c r="T28" s="311"/>
      <c r="U28" s="312"/>
      <c r="V28" s="313"/>
      <c r="W28" s="314" t="s">
        <v>424</v>
      </c>
      <c r="X28" s="315"/>
      <c r="Y28" s="316"/>
      <c r="Z28" s="317"/>
      <c r="AA28" s="314" t="s">
        <v>425</v>
      </c>
      <c r="AB28" s="315"/>
      <c r="AC28" s="316"/>
      <c r="AD28" s="317"/>
      <c r="AE28" s="302"/>
      <c r="AF28" s="303"/>
      <c r="AG28" s="302"/>
      <c r="AH28" s="303"/>
      <c r="AI28" s="302"/>
      <c r="AJ28" s="303"/>
      <c r="AK28" s="302"/>
      <c r="AL28" s="303"/>
      <c r="AM28" s="318"/>
      <c r="AN28" s="319"/>
      <c r="AO28" s="2"/>
      <c r="AP28" s="2"/>
    </row>
    <row r="29" spans="2:42">
      <c r="B29" s="353" t="s">
        <v>962</v>
      </c>
      <c r="C29" s="299"/>
      <c r="D29" s="299" t="s">
        <v>1032</v>
      </c>
      <c r="E29" s="300" t="s">
        <v>306</v>
      </c>
      <c r="F29" s="301" t="s">
        <v>247</v>
      </c>
      <c r="G29" s="144" t="s">
        <v>298</v>
      </c>
      <c r="H29" s="145" t="s">
        <v>306</v>
      </c>
      <c r="I29" s="146" t="s">
        <v>13</v>
      </c>
      <c r="J29" s="147" t="s">
        <v>1200</v>
      </c>
      <c r="K29" s="302"/>
      <c r="L29" s="303"/>
      <c r="M29" s="304"/>
      <c r="N29" s="147"/>
      <c r="O29" s="306" t="s">
        <v>306</v>
      </c>
      <c r="P29" s="307" t="s">
        <v>191</v>
      </c>
      <c r="Q29" s="308" t="s">
        <v>203</v>
      </c>
      <c r="R29" s="309"/>
      <c r="S29" s="310" t="s">
        <v>426</v>
      </c>
      <c r="T29" s="311" t="s">
        <v>45</v>
      </c>
      <c r="U29" s="312"/>
      <c r="V29" s="313"/>
      <c r="W29" s="314" t="s">
        <v>0</v>
      </c>
      <c r="X29" s="315"/>
      <c r="Y29" s="316" t="s">
        <v>427</v>
      </c>
      <c r="Z29" s="317" t="s">
        <v>428</v>
      </c>
      <c r="AA29" s="314" t="s">
        <v>0</v>
      </c>
      <c r="AB29" s="315" t="s">
        <v>299</v>
      </c>
      <c r="AC29" s="316" t="s">
        <v>429</v>
      </c>
      <c r="AD29" s="317" t="s">
        <v>430</v>
      </c>
      <c r="AE29" s="302" t="s">
        <v>580</v>
      </c>
      <c r="AF29" s="303" t="s">
        <v>580</v>
      </c>
      <c r="AG29" s="302" t="s">
        <v>580</v>
      </c>
      <c r="AH29" s="303" t="s">
        <v>580</v>
      </c>
      <c r="AI29" s="302" t="s">
        <v>580</v>
      </c>
      <c r="AJ29" s="303" t="s">
        <v>580</v>
      </c>
      <c r="AK29" s="302" t="s">
        <v>580</v>
      </c>
      <c r="AL29" s="303" t="s">
        <v>580</v>
      </c>
      <c r="AM29" s="318"/>
      <c r="AN29" s="319"/>
      <c r="AO29" s="2"/>
      <c r="AP29" s="2"/>
    </row>
    <row r="30" spans="2:42">
      <c r="B30" s="353"/>
      <c r="C30" s="299"/>
      <c r="D30" s="299"/>
      <c r="E30" s="300"/>
      <c r="F30" s="301"/>
      <c r="G30" s="144"/>
      <c r="H30" s="145"/>
      <c r="I30" s="146"/>
      <c r="J30" s="147"/>
      <c r="K30" s="302"/>
      <c r="L30" s="303"/>
      <c r="M30" s="304"/>
      <c r="N30" s="147"/>
      <c r="O30" s="306"/>
      <c r="P30" s="307"/>
      <c r="Q30" s="308"/>
      <c r="R30" s="309"/>
      <c r="S30" s="310"/>
      <c r="T30" s="311"/>
      <c r="U30" s="312"/>
      <c r="V30" s="313"/>
      <c r="W30" s="314" t="s">
        <v>431</v>
      </c>
      <c r="X30" s="315"/>
      <c r="Y30" s="316"/>
      <c r="Z30" s="317"/>
      <c r="AA30" s="314" t="s">
        <v>432</v>
      </c>
      <c r="AB30" s="315"/>
      <c r="AC30" s="316"/>
      <c r="AD30" s="317"/>
      <c r="AE30" s="302"/>
      <c r="AF30" s="303"/>
      <c r="AG30" s="302"/>
      <c r="AH30" s="303"/>
      <c r="AI30" s="302"/>
      <c r="AJ30" s="303"/>
      <c r="AK30" s="302"/>
      <c r="AL30" s="303"/>
      <c r="AM30" s="318"/>
      <c r="AN30" s="319"/>
      <c r="AO30" s="2"/>
      <c r="AP30" s="2"/>
    </row>
    <row r="31" spans="2:42" s="12" customFormat="1">
      <c r="B31" s="353" t="s">
        <v>963</v>
      </c>
      <c r="C31" s="299"/>
      <c r="D31" s="299" t="s">
        <v>1033</v>
      </c>
      <c r="E31" s="300" t="s">
        <v>305</v>
      </c>
      <c r="F31" s="301" t="s">
        <v>247</v>
      </c>
      <c r="G31" s="144" t="s">
        <v>297</v>
      </c>
      <c r="H31" s="145">
        <v>8</v>
      </c>
      <c r="I31" s="146" t="s">
        <v>230</v>
      </c>
      <c r="J31" s="151" t="s">
        <v>1201</v>
      </c>
      <c r="K31" s="302"/>
      <c r="L31" s="303"/>
      <c r="M31" s="304"/>
      <c r="N31" s="151"/>
      <c r="O31" s="306" t="s">
        <v>305</v>
      </c>
      <c r="P31" s="307" t="s">
        <v>192</v>
      </c>
      <c r="Q31" s="308" t="s">
        <v>204</v>
      </c>
      <c r="R31" s="309"/>
      <c r="S31" s="310" t="s">
        <v>950</v>
      </c>
      <c r="T31" s="311" t="s">
        <v>950</v>
      </c>
      <c r="U31" s="312" t="s">
        <v>950</v>
      </c>
      <c r="V31" s="313" t="s">
        <v>950</v>
      </c>
      <c r="W31" s="314" t="s">
        <v>0</v>
      </c>
      <c r="X31" s="315"/>
      <c r="Y31" s="316" t="s">
        <v>302</v>
      </c>
      <c r="Z31" s="317" t="s">
        <v>299</v>
      </c>
      <c r="AA31" s="314" t="s">
        <v>0</v>
      </c>
      <c r="AB31" s="315" t="s">
        <v>299</v>
      </c>
      <c r="AC31" s="361" t="s">
        <v>433</v>
      </c>
      <c r="AD31" s="362" t="s">
        <v>434</v>
      </c>
      <c r="AE31" s="302" t="s">
        <v>580</v>
      </c>
      <c r="AF31" s="303" t="s">
        <v>580</v>
      </c>
      <c r="AG31" s="302" t="s">
        <v>580</v>
      </c>
      <c r="AH31" s="303" t="s">
        <v>580</v>
      </c>
      <c r="AI31" s="302" t="s">
        <v>580</v>
      </c>
      <c r="AJ31" s="303" t="s">
        <v>580</v>
      </c>
      <c r="AK31" s="302" t="s">
        <v>580</v>
      </c>
      <c r="AL31" s="303" t="s">
        <v>580</v>
      </c>
      <c r="AM31" s="318"/>
      <c r="AN31" s="319"/>
    </row>
    <row r="32" spans="2:42">
      <c r="B32" s="353"/>
      <c r="C32" s="299"/>
      <c r="D32" s="299"/>
      <c r="E32" s="300"/>
      <c r="F32" s="301"/>
      <c r="G32" s="144"/>
      <c r="H32" s="145"/>
      <c r="I32" s="146"/>
      <c r="J32" s="147"/>
      <c r="K32" s="302"/>
      <c r="L32" s="303"/>
      <c r="M32" s="304"/>
      <c r="N32" s="147"/>
      <c r="O32" s="306"/>
      <c r="P32" s="307"/>
      <c r="Q32" s="308"/>
      <c r="R32" s="309"/>
      <c r="S32" s="310"/>
      <c r="T32" s="311"/>
      <c r="U32" s="312"/>
      <c r="V32" s="313"/>
      <c r="W32" s="314" t="s">
        <v>210</v>
      </c>
      <c r="X32" s="315"/>
      <c r="Y32" s="316"/>
      <c r="Z32" s="317"/>
      <c r="AA32" s="314" t="s">
        <v>435</v>
      </c>
      <c r="AB32" s="315"/>
      <c r="AC32" s="363"/>
      <c r="AD32" s="364"/>
      <c r="AE32" s="302"/>
      <c r="AF32" s="303"/>
      <c r="AG32" s="302"/>
      <c r="AH32" s="303"/>
      <c r="AI32" s="302"/>
      <c r="AJ32" s="303"/>
      <c r="AK32" s="302"/>
      <c r="AL32" s="303"/>
      <c r="AM32" s="318"/>
      <c r="AN32" s="319"/>
      <c r="AO32" s="2"/>
      <c r="AP32" s="2"/>
    </row>
    <row r="33" spans="1:42">
      <c r="B33" s="353" t="s">
        <v>964</v>
      </c>
      <c r="C33" s="299"/>
      <c r="D33" s="299" t="s">
        <v>1034</v>
      </c>
      <c r="E33" s="300" t="s">
        <v>304</v>
      </c>
      <c r="F33" s="301" t="s">
        <v>247</v>
      </c>
      <c r="G33" s="144" t="s">
        <v>337</v>
      </c>
      <c r="H33" s="145" t="s">
        <v>304</v>
      </c>
      <c r="I33" s="146" t="s">
        <v>37</v>
      </c>
      <c r="J33" s="147" t="s">
        <v>18</v>
      </c>
      <c r="K33" s="302"/>
      <c r="L33" s="303"/>
      <c r="M33" s="304"/>
      <c r="N33" s="147"/>
      <c r="O33" s="306" t="s">
        <v>304</v>
      </c>
      <c r="P33" s="307" t="s">
        <v>193</v>
      </c>
      <c r="Q33" s="308" t="s">
        <v>205</v>
      </c>
      <c r="R33" s="309"/>
      <c r="S33" s="310" t="s">
        <v>950</v>
      </c>
      <c r="T33" s="311" t="s">
        <v>950</v>
      </c>
      <c r="U33" s="312" t="s">
        <v>950</v>
      </c>
      <c r="V33" s="313"/>
      <c r="W33" s="314" t="s">
        <v>0</v>
      </c>
      <c r="X33" s="315"/>
      <c r="Y33" s="316" t="s">
        <v>436</v>
      </c>
      <c r="Z33" s="317" t="s">
        <v>437</v>
      </c>
      <c r="AA33" s="314" t="s">
        <v>0</v>
      </c>
      <c r="AB33" s="315" t="s">
        <v>299</v>
      </c>
      <c r="AC33" s="316" t="s">
        <v>438</v>
      </c>
      <c r="AD33" s="317" t="s">
        <v>299</v>
      </c>
      <c r="AE33" s="302" t="s">
        <v>580</v>
      </c>
      <c r="AF33" s="303" t="s">
        <v>580</v>
      </c>
      <c r="AG33" s="302" t="s">
        <v>580</v>
      </c>
      <c r="AH33" s="303" t="s">
        <v>580</v>
      </c>
      <c r="AI33" s="302" t="s">
        <v>580</v>
      </c>
      <c r="AJ33" s="303" t="s">
        <v>580</v>
      </c>
      <c r="AK33" s="302" t="s">
        <v>580</v>
      </c>
      <c r="AL33" s="303" t="s">
        <v>580</v>
      </c>
      <c r="AM33" s="318"/>
      <c r="AN33" s="319"/>
      <c r="AO33" s="2"/>
      <c r="AP33" s="2"/>
    </row>
    <row r="34" spans="1:42">
      <c r="B34" s="353"/>
      <c r="C34" s="299"/>
      <c r="D34" s="299"/>
      <c r="E34" s="300"/>
      <c r="F34" s="301"/>
      <c r="G34" s="144"/>
      <c r="H34" s="145"/>
      <c r="I34" s="146"/>
      <c r="J34" s="147"/>
      <c r="K34" s="302"/>
      <c r="L34" s="303"/>
      <c r="M34" s="304"/>
      <c r="N34" s="147"/>
      <c r="O34" s="306"/>
      <c r="P34" s="307"/>
      <c r="Q34" s="308"/>
      <c r="R34" s="309"/>
      <c r="S34" s="310"/>
      <c r="T34" s="311"/>
      <c r="U34" s="312"/>
      <c r="V34" s="313"/>
      <c r="W34" s="314" t="s">
        <v>207</v>
      </c>
      <c r="X34" s="315"/>
      <c r="Y34" s="316"/>
      <c r="Z34" s="317"/>
      <c r="AA34" s="314" t="s">
        <v>439</v>
      </c>
      <c r="AB34" s="315"/>
      <c r="AC34" s="316"/>
      <c r="AD34" s="317"/>
      <c r="AE34" s="302"/>
      <c r="AF34" s="303"/>
      <c r="AG34" s="302"/>
      <c r="AH34" s="303"/>
      <c r="AI34" s="302"/>
      <c r="AJ34" s="303"/>
      <c r="AK34" s="302"/>
      <c r="AL34" s="303"/>
      <c r="AM34" s="318"/>
      <c r="AN34" s="319"/>
      <c r="AO34" s="2"/>
      <c r="AP34" s="2"/>
    </row>
    <row r="35" spans="1:42">
      <c r="B35" s="353" t="s">
        <v>965</v>
      </c>
      <c r="C35" s="299"/>
      <c r="D35" s="299" t="s">
        <v>1035</v>
      </c>
      <c r="E35" s="300" t="s">
        <v>246</v>
      </c>
      <c r="F35" s="301" t="s">
        <v>247</v>
      </c>
      <c r="G35" s="144" t="s">
        <v>299</v>
      </c>
      <c r="H35" s="145" t="s">
        <v>246</v>
      </c>
      <c r="I35" s="146" t="s">
        <v>24</v>
      </c>
      <c r="J35" s="147" t="s">
        <v>1202</v>
      </c>
      <c r="K35" s="302"/>
      <c r="L35" s="303"/>
      <c r="M35" s="304"/>
      <c r="N35" s="147"/>
      <c r="O35" s="306" t="s">
        <v>246</v>
      </c>
      <c r="P35" s="307" t="s">
        <v>186</v>
      </c>
      <c r="Q35" s="308" t="s">
        <v>196</v>
      </c>
      <c r="R35" s="309"/>
      <c r="S35" s="310" t="s">
        <v>54</v>
      </c>
      <c r="T35" s="311" t="s">
        <v>44</v>
      </c>
      <c r="U35" s="312"/>
      <c r="V35" s="313"/>
      <c r="W35" s="314" t="s">
        <v>0</v>
      </c>
      <c r="X35" s="315"/>
      <c r="Y35" s="316" t="s">
        <v>440</v>
      </c>
      <c r="Z35" s="317" t="s">
        <v>441</v>
      </c>
      <c r="AA35" s="314" t="s">
        <v>0</v>
      </c>
      <c r="AB35" s="315" t="s">
        <v>299</v>
      </c>
      <c r="AC35" s="316" t="s">
        <v>442</v>
      </c>
      <c r="AD35" s="317" t="s">
        <v>443</v>
      </c>
      <c r="AE35" s="302" t="s">
        <v>580</v>
      </c>
      <c r="AF35" s="303" t="s">
        <v>580</v>
      </c>
      <c r="AG35" s="302" t="s">
        <v>580</v>
      </c>
      <c r="AH35" s="303" t="s">
        <v>580</v>
      </c>
      <c r="AI35" s="302" t="s">
        <v>580</v>
      </c>
      <c r="AJ35" s="303" t="s">
        <v>580</v>
      </c>
      <c r="AK35" s="302" t="s">
        <v>580</v>
      </c>
      <c r="AL35" s="303" t="s">
        <v>580</v>
      </c>
      <c r="AM35" s="318"/>
      <c r="AN35" s="319"/>
      <c r="AO35" s="2"/>
      <c r="AP35" s="2"/>
    </row>
    <row r="36" spans="1:42">
      <c r="B36" s="353"/>
      <c r="C36" s="299"/>
      <c r="D36" s="299"/>
      <c r="E36" s="300"/>
      <c r="F36" s="301"/>
      <c r="G36" s="356"/>
      <c r="H36" s="357"/>
      <c r="I36" s="304"/>
      <c r="J36" s="305"/>
      <c r="K36" s="302"/>
      <c r="L36" s="303"/>
      <c r="M36" s="304"/>
      <c r="N36" s="305"/>
      <c r="O36" s="306"/>
      <c r="P36" s="307"/>
      <c r="Q36" s="308"/>
      <c r="R36" s="309"/>
      <c r="S36" s="310"/>
      <c r="T36" s="311"/>
      <c r="U36" s="312"/>
      <c r="V36" s="313"/>
      <c r="W36" s="314" t="s">
        <v>444</v>
      </c>
      <c r="X36" s="315"/>
      <c r="Y36" s="316"/>
      <c r="Z36" s="317"/>
      <c r="AA36" s="314" t="s">
        <v>421</v>
      </c>
      <c r="AB36" s="315"/>
      <c r="AC36" s="316"/>
      <c r="AD36" s="317"/>
      <c r="AE36" s="302"/>
      <c r="AF36" s="303"/>
      <c r="AG36" s="302"/>
      <c r="AH36" s="303"/>
      <c r="AI36" s="302"/>
      <c r="AJ36" s="303"/>
      <c r="AK36" s="302"/>
      <c r="AL36" s="303"/>
      <c r="AM36" s="318"/>
      <c r="AN36" s="319"/>
      <c r="AO36" s="2"/>
      <c r="AP36" s="2"/>
    </row>
    <row r="37" spans="1:42">
      <c r="B37" s="353" t="s">
        <v>966</v>
      </c>
      <c r="C37" s="299"/>
      <c r="D37" s="299" t="s">
        <v>1036</v>
      </c>
      <c r="E37" s="300" t="s">
        <v>1098</v>
      </c>
      <c r="F37" s="301"/>
      <c r="G37" s="302" t="s">
        <v>294</v>
      </c>
      <c r="H37" s="303" t="s">
        <v>12</v>
      </c>
      <c r="I37" s="304" t="s">
        <v>1196</v>
      </c>
      <c r="J37" s="305" t="s">
        <v>180</v>
      </c>
      <c r="K37" s="302"/>
      <c r="L37" s="303"/>
      <c r="M37" s="304"/>
      <c r="N37" s="305"/>
      <c r="O37" s="306" t="s">
        <v>297</v>
      </c>
      <c r="P37" s="307" t="s">
        <v>195</v>
      </c>
      <c r="Q37" s="308" t="s">
        <v>176</v>
      </c>
      <c r="R37" s="309"/>
      <c r="S37" s="310" t="s">
        <v>950</v>
      </c>
      <c r="T37" s="311" t="s">
        <v>950</v>
      </c>
      <c r="U37" s="312" t="s">
        <v>950</v>
      </c>
      <c r="V37" s="313" t="s">
        <v>950</v>
      </c>
      <c r="W37" s="314"/>
      <c r="X37" s="315"/>
      <c r="Y37" s="316" t="s">
        <v>445</v>
      </c>
      <c r="Z37" s="317" t="s">
        <v>446</v>
      </c>
      <c r="AA37" s="314" t="s">
        <v>0</v>
      </c>
      <c r="AB37" s="315" t="s">
        <v>0</v>
      </c>
      <c r="AC37" s="316" t="s">
        <v>447</v>
      </c>
      <c r="AD37" s="317" t="s">
        <v>443</v>
      </c>
      <c r="AE37" s="302" t="s">
        <v>0</v>
      </c>
      <c r="AF37" s="303" t="s">
        <v>0</v>
      </c>
      <c r="AG37" s="302" t="s">
        <v>0</v>
      </c>
      <c r="AH37" s="303" t="s">
        <v>0</v>
      </c>
      <c r="AI37" s="302" t="s">
        <v>0</v>
      </c>
      <c r="AJ37" s="303" t="s">
        <v>0</v>
      </c>
      <c r="AK37" s="302" t="s">
        <v>0</v>
      </c>
      <c r="AL37" s="303" t="s">
        <v>0</v>
      </c>
      <c r="AM37" s="318"/>
      <c r="AN37" s="319"/>
      <c r="AO37" s="2"/>
      <c r="AP37" s="2"/>
    </row>
    <row r="38" spans="1:42">
      <c r="B38" s="353"/>
      <c r="C38" s="299"/>
      <c r="D38" s="299"/>
      <c r="E38" s="300"/>
      <c r="F38" s="301"/>
      <c r="G38" s="302"/>
      <c r="H38" s="303"/>
      <c r="I38" s="304"/>
      <c r="J38" s="305"/>
      <c r="K38" s="302"/>
      <c r="L38" s="303"/>
      <c r="M38" s="304"/>
      <c r="N38" s="305"/>
      <c r="O38" s="306"/>
      <c r="P38" s="307"/>
      <c r="Q38" s="308"/>
      <c r="R38" s="309"/>
      <c r="S38" s="310"/>
      <c r="T38" s="311"/>
      <c r="U38" s="312"/>
      <c r="V38" s="313"/>
      <c r="W38" s="314"/>
      <c r="X38" s="315"/>
      <c r="Y38" s="316"/>
      <c r="Z38" s="317"/>
      <c r="AA38" s="314" t="s">
        <v>425</v>
      </c>
      <c r="AB38" s="315" t="s">
        <v>448</v>
      </c>
      <c r="AC38" s="316"/>
      <c r="AD38" s="317"/>
      <c r="AE38" s="302" t="s">
        <v>420</v>
      </c>
      <c r="AF38" s="303" t="s">
        <v>420</v>
      </c>
      <c r="AG38" s="302" t="s">
        <v>210</v>
      </c>
      <c r="AH38" s="303" t="s">
        <v>210</v>
      </c>
      <c r="AI38" s="302" t="s">
        <v>414</v>
      </c>
      <c r="AJ38" s="303" t="s">
        <v>414</v>
      </c>
      <c r="AK38" s="302" t="s">
        <v>417</v>
      </c>
      <c r="AL38" s="303" t="s">
        <v>417</v>
      </c>
      <c r="AM38" s="318"/>
      <c r="AN38" s="319"/>
      <c r="AO38" s="2"/>
      <c r="AP38" s="2"/>
    </row>
    <row r="39" spans="1:42">
      <c r="B39" s="353" t="s">
        <v>967</v>
      </c>
      <c r="C39" s="299"/>
      <c r="D39" s="299" t="s">
        <v>1037</v>
      </c>
      <c r="E39" s="300" t="s">
        <v>1099</v>
      </c>
      <c r="F39" s="301"/>
      <c r="G39" s="302" t="s">
        <v>354</v>
      </c>
      <c r="H39" s="303" t="s">
        <v>292</v>
      </c>
      <c r="I39" s="304" t="s">
        <v>1197</v>
      </c>
      <c r="J39" s="305" t="s">
        <v>181</v>
      </c>
      <c r="K39" s="302"/>
      <c r="L39" s="303"/>
      <c r="M39" s="304"/>
      <c r="N39" s="305"/>
      <c r="O39" s="306" t="s">
        <v>298</v>
      </c>
      <c r="P39" s="307" t="s">
        <v>194</v>
      </c>
      <c r="Q39" s="308" t="s">
        <v>233</v>
      </c>
      <c r="R39" s="309" t="s">
        <v>232</v>
      </c>
      <c r="S39" s="310" t="s">
        <v>450</v>
      </c>
      <c r="T39" s="311" t="s">
        <v>162</v>
      </c>
      <c r="U39" s="312"/>
      <c r="V39" s="313"/>
      <c r="W39" s="365"/>
      <c r="X39" s="315"/>
      <c r="Y39" s="316" t="s">
        <v>113</v>
      </c>
      <c r="Z39" s="317" t="s">
        <v>93</v>
      </c>
      <c r="AA39" s="365" t="s">
        <v>0</v>
      </c>
      <c r="AB39" s="315" t="s">
        <v>299</v>
      </c>
      <c r="AC39" s="316" t="s">
        <v>451</v>
      </c>
      <c r="AD39" s="317" t="s">
        <v>452</v>
      </c>
      <c r="AE39" s="302" t="s">
        <v>0</v>
      </c>
      <c r="AF39" s="303" t="s">
        <v>0</v>
      </c>
      <c r="AG39" s="302" t="s">
        <v>0</v>
      </c>
      <c r="AH39" s="303" t="s">
        <v>0</v>
      </c>
      <c r="AI39" s="302" t="s">
        <v>0</v>
      </c>
      <c r="AJ39" s="303" t="s">
        <v>0</v>
      </c>
      <c r="AK39" s="302" t="s">
        <v>0</v>
      </c>
      <c r="AL39" s="303" t="s">
        <v>0</v>
      </c>
      <c r="AM39" s="318"/>
      <c r="AN39" s="319"/>
      <c r="AO39" s="2"/>
      <c r="AP39" s="2"/>
    </row>
    <row r="40" spans="1:42">
      <c r="B40" s="353"/>
      <c r="C40" s="299"/>
      <c r="D40" s="299"/>
      <c r="E40" s="300"/>
      <c r="F40" s="301"/>
      <c r="G40" s="302"/>
      <c r="H40" s="303"/>
      <c r="I40" s="304"/>
      <c r="J40" s="305"/>
      <c r="K40" s="302"/>
      <c r="L40" s="303"/>
      <c r="M40" s="304"/>
      <c r="N40" s="305"/>
      <c r="O40" s="306"/>
      <c r="P40" s="307"/>
      <c r="Q40" s="308"/>
      <c r="R40" s="309"/>
      <c r="S40" s="310"/>
      <c r="T40" s="311"/>
      <c r="U40" s="312"/>
      <c r="V40" s="313"/>
      <c r="W40" s="366"/>
      <c r="X40" s="315"/>
      <c r="Y40" s="316"/>
      <c r="Z40" s="317"/>
      <c r="AA40" s="366" t="s">
        <v>415</v>
      </c>
      <c r="AB40" s="315"/>
      <c r="AC40" s="316"/>
      <c r="AD40" s="317"/>
      <c r="AE40" s="302" t="s">
        <v>420</v>
      </c>
      <c r="AF40" s="303" t="s">
        <v>420</v>
      </c>
      <c r="AG40" s="302" t="s">
        <v>210</v>
      </c>
      <c r="AH40" s="303" t="s">
        <v>210</v>
      </c>
      <c r="AI40" s="302" t="s">
        <v>414</v>
      </c>
      <c r="AJ40" s="303" t="s">
        <v>414</v>
      </c>
      <c r="AK40" s="302" t="s">
        <v>417</v>
      </c>
      <c r="AL40" s="303" t="s">
        <v>417</v>
      </c>
      <c r="AM40" s="318"/>
      <c r="AN40" s="319"/>
      <c r="AO40" s="2"/>
      <c r="AP40" s="2"/>
    </row>
    <row r="41" spans="1:42">
      <c r="B41" s="334" t="s">
        <v>968</v>
      </c>
      <c r="C41" s="367"/>
      <c r="D41" s="367" t="s">
        <v>1052</v>
      </c>
      <c r="E41" s="368" t="s">
        <v>1102</v>
      </c>
      <c r="F41" s="337"/>
      <c r="G41" s="341"/>
      <c r="H41" s="342"/>
      <c r="I41" s="342"/>
      <c r="J41" s="342"/>
      <c r="K41" s="351"/>
      <c r="L41" s="352"/>
      <c r="M41" s="342"/>
      <c r="N41" s="342"/>
      <c r="O41" s="348"/>
      <c r="P41" s="349"/>
      <c r="Q41" s="349"/>
      <c r="R41" s="349"/>
      <c r="S41" s="341"/>
      <c r="T41" s="367"/>
      <c r="U41" s="342"/>
      <c r="V41" s="367"/>
      <c r="W41" s="369"/>
      <c r="X41" s="349"/>
      <c r="Y41" s="348"/>
      <c r="Z41" s="349"/>
      <c r="AA41" s="369"/>
      <c r="AB41" s="349"/>
      <c r="AC41" s="348"/>
      <c r="AD41" s="349"/>
      <c r="AE41" s="341"/>
      <c r="AF41" s="342"/>
      <c r="AG41" s="341"/>
      <c r="AH41" s="342"/>
      <c r="AI41" s="341"/>
      <c r="AJ41" s="342"/>
      <c r="AK41" s="341"/>
      <c r="AL41" s="342"/>
      <c r="AM41" s="341"/>
      <c r="AN41" s="342"/>
      <c r="AO41" s="2"/>
      <c r="AP41" s="2"/>
    </row>
    <row r="42" spans="1:42">
      <c r="B42" s="334"/>
      <c r="C42" s="367"/>
      <c r="D42" s="367"/>
      <c r="E42" s="368" t="s">
        <v>1103</v>
      </c>
      <c r="F42" s="337"/>
      <c r="G42" s="369"/>
      <c r="H42" s="342"/>
      <c r="I42" s="342"/>
      <c r="J42" s="342"/>
      <c r="K42" s="369"/>
      <c r="L42" s="342"/>
      <c r="M42" s="342"/>
      <c r="N42" s="342"/>
      <c r="O42" s="348"/>
      <c r="P42" s="349"/>
      <c r="Q42" s="349"/>
      <c r="R42" s="349"/>
      <c r="S42" s="341"/>
      <c r="T42" s="352"/>
      <c r="U42" s="342"/>
      <c r="V42" s="352"/>
      <c r="W42" s="369"/>
      <c r="X42" s="349"/>
      <c r="Y42" s="348"/>
      <c r="Z42" s="349"/>
      <c r="AA42" s="369"/>
      <c r="AB42" s="349"/>
      <c r="AC42" s="348"/>
      <c r="AD42" s="349"/>
      <c r="AE42" s="341"/>
      <c r="AF42" s="342"/>
      <c r="AG42" s="341"/>
      <c r="AH42" s="342"/>
      <c r="AI42" s="341"/>
      <c r="AJ42" s="342"/>
      <c r="AK42" s="341"/>
      <c r="AL42" s="342"/>
      <c r="AM42" s="341"/>
      <c r="AN42" s="342"/>
      <c r="AO42" s="2"/>
      <c r="AP42" s="2"/>
    </row>
    <row r="43" spans="1:42">
      <c r="B43" s="353" t="s">
        <v>1193</v>
      </c>
      <c r="C43" s="299"/>
      <c r="D43" s="299" t="s">
        <v>1038</v>
      </c>
      <c r="E43" s="300" t="s">
        <v>1100</v>
      </c>
      <c r="F43" s="301" t="s">
        <v>305</v>
      </c>
      <c r="G43" s="302" t="s">
        <v>583</v>
      </c>
      <c r="H43" s="303" t="s">
        <v>583</v>
      </c>
      <c r="I43" s="304" t="s">
        <v>950</v>
      </c>
      <c r="J43" s="305" t="s">
        <v>583</v>
      </c>
      <c r="K43" s="302" t="s">
        <v>583</v>
      </c>
      <c r="L43" s="303" t="s">
        <v>583</v>
      </c>
      <c r="M43" s="304" t="s">
        <v>950</v>
      </c>
      <c r="N43" s="305" t="s">
        <v>583</v>
      </c>
      <c r="O43" s="306" t="s">
        <v>583</v>
      </c>
      <c r="P43" s="307" t="s">
        <v>583</v>
      </c>
      <c r="Q43" s="308" t="s">
        <v>583</v>
      </c>
      <c r="R43" s="309" t="s">
        <v>583</v>
      </c>
      <c r="S43" s="310" t="s">
        <v>950</v>
      </c>
      <c r="T43" s="311" t="s">
        <v>583</v>
      </c>
      <c r="U43" s="312" t="s">
        <v>950</v>
      </c>
      <c r="V43" s="313" t="s">
        <v>583</v>
      </c>
      <c r="W43" s="314" t="s">
        <v>583</v>
      </c>
      <c r="X43" s="315" t="s">
        <v>583</v>
      </c>
      <c r="Y43" s="316" t="s">
        <v>583</v>
      </c>
      <c r="Z43" s="317" t="s">
        <v>583</v>
      </c>
      <c r="AA43" s="314" t="s">
        <v>583</v>
      </c>
      <c r="AB43" s="315" t="s">
        <v>583</v>
      </c>
      <c r="AC43" s="316" t="s">
        <v>583</v>
      </c>
      <c r="AD43" s="317" t="s">
        <v>583</v>
      </c>
      <c r="AE43" s="302" t="s">
        <v>583</v>
      </c>
      <c r="AF43" s="303" t="s">
        <v>583</v>
      </c>
      <c r="AG43" s="302" t="s">
        <v>583</v>
      </c>
      <c r="AH43" s="303" t="s">
        <v>583</v>
      </c>
      <c r="AI43" s="302" t="s">
        <v>583</v>
      </c>
      <c r="AJ43" s="303" t="s">
        <v>583</v>
      </c>
      <c r="AK43" s="302" t="s">
        <v>583</v>
      </c>
      <c r="AL43" s="303" t="s">
        <v>583</v>
      </c>
      <c r="AM43" s="318" t="s">
        <v>453</v>
      </c>
      <c r="AN43" s="319"/>
      <c r="AO43" s="2"/>
      <c r="AP43" s="2"/>
    </row>
    <row r="44" spans="1:42">
      <c r="B44" s="320" t="s">
        <v>955</v>
      </c>
      <c r="C44" s="321"/>
      <c r="D44" s="321"/>
      <c r="E44" s="322"/>
      <c r="F44" s="323"/>
      <c r="G44" s="324"/>
      <c r="H44" s="320"/>
      <c r="I44" s="325"/>
      <c r="J44" s="326"/>
      <c r="K44" s="324"/>
      <c r="L44" s="320"/>
      <c r="M44" s="325"/>
      <c r="N44" s="326"/>
      <c r="O44" s="327"/>
      <c r="P44" s="328"/>
      <c r="Q44" s="328"/>
      <c r="R44" s="329"/>
      <c r="S44" s="330"/>
      <c r="T44" s="331"/>
      <c r="U44" s="320"/>
      <c r="V44" s="320"/>
      <c r="W44" s="332"/>
      <c r="X44" s="333"/>
      <c r="Y44" s="332"/>
      <c r="Z44" s="333"/>
      <c r="AA44" s="332"/>
      <c r="AB44" s="333"/>
      <c r="AC44" s="332"/>
      <c r="AD44" s="333"/>
      <c r="AE44" s="324"/>
      <c r="AF44" s="320"/>
      <c r="AG44" s="324"/>
      <c r="AH44" s="320"/>
      <c r="AI44" s="324"/>
      <c r="AJ44" s="320"/>
      <c r="AK44" s="324"/>
      <c r="AL44" s="320"/>
      <c r="AM44" s="324"/>
      <c r="AN44" s="320"/>
      <c r="AO44" s="2"/>
      <c r="AP44" s="2"/>
    </row>
    <row r="45" spans="1:42">
      <c r="B45" s="298" t="s">
        <v>969</v>
      </c>
      <c r="C45" s="299"/>
      <c r="D45" s="299" t="s">
        <v>1039</v>
      </c>
      <c r="E45" s="300" t="s">
        <v>1101</v>
      </c>
      <c r="F45" s="301"/>
      <c r="G45" s="302" t="s">
        <v>584</v>
      </c>
      <c r="H45" s="303" t="s">
        <v>584</v>
      </c>
      <c r="I45" s="304" t="s">
        <v>584</v>
      </c>
      <c r="J45" s="305" t="s">
        <v>584</v>
      </c>
      <c r="K45" s="302" t="s">
        <v>584</v>
      </c>
      <c r="L45" s="303" t="s">
        <v>584</v>
      </c>
      <c r="M45" s="304" t="s">
        <v>584</v>
      </c>
      <c r="N45" s="305" t="s">
        <v>584</v>
      </c>
      <c r="O45" s="306" t="s">
        <v>584</v>
      </c>
      <c r="P45" s="307" t="s">
        <v>584</v>
      </c>
      <c r="Q45" s="308" t="s">
        <v>584</v>
      </c>
      <c r="R45" s="309" t="s">
        <v>584</v>
      </c>
      <c r="S45" s="310"/>
      <c r="T45" s="311"/>
      <c r="U45" s="312"/>
      <c r="V45" s="313"/>
      <c r="W45" s="314" t="s">
        <v>584</v>
      </c>
      <c r="X45" s="315" t="s">
        <v>584</v>
      </c>
      <c r="Y45" s="316" t="s">
        <v>584</v>
      </c>
      <c r="Z45" s="317" t="s">
        <v>584</v>
      </c>
      <c r="AA45" s="314" t="s">
        <v>584</v>
      </c>
      <c r="AB45" s="315" t="s">
        <v>584</v>
      </c>
      <c r="AC45" s="316" t="s">
        <v>584</v>
      </c>
      <c r="AD45" s="317" t="s">
        <v>584</v>
      </c>
      <c r="AE45" s="302" t="s">
        <v>584</v>
      </c>
      <c r="AF45" s="303" t="s">
        <v>584</v>
      </c>
      <c r="AG45" s="302" t="s">
        <v>584</v>
      </c>
      <c r="AH45" s="303" t="s">
        <v>584</v>
      </c>
      <c r="AI45" s="302" t="s">
        <v>584</v>
      </c>
      <c r="AJ45" s="303" t="s">
        <v>584</v>
      </c>
      <c r="AK45" s="302" t="s">
        <v>584</v>
      </c>
      <c r="AL45" s="303" t="s">
        <v>584</v>
      </c>
      <c r="AM45" s="318"/>
      <c r="AN45" s="319"/>
      <c r="AO45" s="2"/>
      <c r="AP45" s="2"/>
    </row>
    <row r="46" spans="1:42">
      <c r="A46" s="41"/>
      <c r="B46" s="370" t="s">
        <v>970</v>
      </c>
      <c r="C46" s="299"/>
      <c r="D46" s="299" t="s">
        <v>1040</v>
      </c>
      <c r="E46" s="300" t="s">
        <v>351</v>
      </c>
      <c r="F46" s="301" t="s">
        <v>247</v>
      </c>
      <c r="G46" s="302" t="s">
        <v>346</v>
      </c>
      <c r="H46" s="303" t="s">
        <v>351</v>
      </c>
      <c r="I46" s="304" t="s">
        <v>250</v>
      </c>
      <c r="J46" s="305" t="s">
        <v>293</v>
      </c>
      <c r="K46" s="302"/>
      <c r="L46" s="303"/>
      <c r="M46" s="304"/>
      <c r="N46" s="305"/>
      <c r="O46" s="372" t="s">
        <v>163</v>
      </c>
      <c r="P46" s="373" t="s">
        <v>454</v>
      </c>
      <c r="Q46" s="374"/>
      <c r="R46" s="375"/>
      <c r="S46" s="389"/>
      <c r="T46" s="390"/>
      <c r="U46" s="390"/>
      <c r="V46" s="390"/>
      <c r="W46" s="314" t="s">
        <v>950</v>
      </c>
      <c r="X46" s="315" t="s">
        <v>950</v>
      </c>
      <c r="Y46" s="316" t="s">
        <v>95</v>
      </c>
      <c r="Z46" s="317" t="s">
        <v>75</v>
      </c>
      <c r="AA46" s="314" t="s">
        <v>557</v>
      </c>
      <c r="AB46" s="315" t="s">
        <v>64</v>
      </c>
      <c r="AC46" s="316" t="s">
        <v>558</v>
      </c>
      <c r="AD46" s="317" t="s">
        <v>299</v>
      </c>
      <c r="AE46" s="302" t="s">
        <v>580</v>
      </c>
      <c r="AF46" s="303" t="s">
        <v>580</v>
      </c>
      <c r="AG46" s="302" t="s">
        <v>580</v>
      </c>
      <c r="AH46" s="303" t="s">
        <v>580</v>
      </c>
      <c r="AI46" s="302" t="s">
        <v>580</v>
      </c>
      <c r="AJ46" s="303" t="s">
        <v>580</v>
      </c>
      <c r="AK46" s="302" t="s">
        <v>580</v>
      </c>
      <c r="AL46" s="303" t="s">
        <v>580</v>
      </c>
      <c r="AM46" s="318"/>
      <c r="AN46" s="319"/>
      <c r="AO46" s="41"/>
      <c r="AP46" s="41"/>
    </row>
    <row r="47" spans="1:42">
      <c r="A47" s="41"/>
      <c r="B47" s="370"/>
      <c r="C47" s="299"/>
      <c r="D47" s="299"/>
      <c r="E47" s="300"/>
      <c r="F47" s="301"/>
      <c r="G47" s="302"/>
      <c r="H47" s="303"/>
      <c r="I47" s="304"/>
      <c r="J47" s="359"/>
      <c r="K47" s="302"/>
      <c r="L47" s="303"/>
      <c r="M47" s="304"/>
      <c r="N47" s="305"/>
      <c r="O47" s="372"/>
      <c r="P47" s="373"/>
      <c r="Q47" s="374"/>
      <c r="R47" s="375"/>
      <c r="S47" s="389"/>
      <c r="T47" s="390"/>
      <c r="U47" s="390"/>
      <c r="V47" s="390"/>
      <c r="W47" s="314"/>
      <c r="X47" s="315"/>
      <c r="Y47" s="316"/>
      <c r="Z47" s="317"/>
      <c r="AA47" s="314"/>
      <c r="AB47" s="315"/>
      <c r="AC47" s="316"/>
      <c r="AD47" s="317"/>
      <c r="AE47" s="302"/>
      <c r="AF47" s="303"/>
      <c r="AG47" s="302"/>
      <c r="AH47" s="303"/>
      <c r="AI47" s="302"/>
      <c r="AJ47" s="303"/>
      <c r="AK47" s="302"/>
      <c r="AL47" s="303"/>
      <c r="AM47" s="318"/>
      <c r="AN47" s="319"/>
      <c r="AO47" s="41"/>
      <c r="AP47" s="41"/>
    </row>
    <row r="48" spans="1:42">
      <c r="A48" s="41"/>
      <c r="B48" s="370" t="s">
        <v>971</v>
      </c>
      <c r="C48" s="299"/>
      <c r="D48" s="299" t="s">
        <v>1041</v>
      </c>
      <c r="E48" s="300" t="s">
        <v>1180</v>
      </c>
      <c r="F48" s="301" t="s">
        <v>247</v>
      </c>
      <c r="G48" s="144" t="s">
        <v>32</v>
      </c>
      <c r="H48" s="145" t="s">
        <v>23</v>
      </c>
      <c r="I48" s="304" t="s">
        <v>0</v>
      </c>
      <c r="J48" s="359"/>
      <c r="K48" s="302"/>
      <c r="L48" s="303"/>
      <c r="M48" s="304"/>
      <c r="N48" s="305"/>
      <c r="O48" s="372" t="s">
        <v>164</v>
      </c>
      <c r="P48" s="373" t="s">
        <v>458</v>
      </c>
      <c r="Q48" s="374"/>
      <c r="R48" s="375"/>
      <c r="S48" s="389"/>
      <c r="T48" s="390"/>
      <c r="U48" s="390"/>
      <c r="V48" s="390"/>
      <c r="W48" s="314" t="s">
        <v>487</v>
      </c>
      <c r="X48" s="315" t="s">
        <v>488</v>
      </c>
      <c r="Y48" s="316" t="s">
        <v>489</v>
      </c>
      <c r="Z48" s="317" t="s">
        <v>490</v>
      </c>
      <c r="AA48" s="314" t="s">
        <v>491</v>
      </c>
      <c r="AB48" s="315" t="s">
        <v>492</v>
      </c>
      <c r="AC48" s="316" t="s">
        <v>493</v>
      </c>
      <c r="AD48" s="317" t="s">
        <v>494</v>
      </c>
      <c r="AE48" s="302" t="s">
        <v>580</v>
      </c>
      <c r="AF48" s="303" t="s">
        <v>580</v>
      </c>
      <c r="AG48" s="302" t="s">
        <v>580</v>
      </c>
      <c r="AH48" s="303" t="s">
        <v>580</v>
      </c>
      <c r="AI48" s="302" t="s">
        <v>580</v>
      </c>
      <c r="AJ48" s="303" t="s">
        <v>580</v>
      </c>
      <c r="AK48" s="302" t="s">
        <v>580</v>
      </c>
      <c r="AL48" s="303" t="s">
        <v>580</v>
      </c>
      <c r="AM48" s="318"/>
      <c r="AN48" s="319"/>
      <c r="AO48" s="41"/>
      <c r="AP48" s="41"/>
    </row>
    <row r="49" spans="1:42">
      <c r="A49" s="41"/>
      <c r="B49" s="370"/>
      <c r="C49" s="299"/>
      <c r="D49" s="299"/>
      <c r="E49" s="300"/>
      <c r="F49" s="301"/>
      <c r="G49" s="144"/>
      <c r="H49" s="145"/>
      <c r="I49" s="304" t="s">
        <v>27</v>
      </c>
      <c r="J49" s="360"/>
      <c r="K49" s="302"/>
      <c r="L49" s="303"/>
      <c r="M49" s="304"/>
      <c r="N49" s="305"/>
      <c r="O49" s="372"/>
      <c r="P49" s="373"/>
      <c r="Q49" s="374"/>
      <c r="R49" s="375"/>
      <c r="S49" s="389"/>
      <c r="T49" s="390"/>
      <c r="U49" s="390"/>
      <c r="V49" s="390"/>
      <c r="W49" s="314"/>
      <c r="X49" s="315"/>
      <c r="Y49" s="316"/>
      <c r="Z49" s="317"/>
      <c r="AA49" s="314"/>
      <c r="AB49" s="315"/>
      <c r="AC49" s="316"/>
      <c r="AD49" s="317"/>
      <c r="AE49" s="302"/>
      <c r="AF49" s="303"/>
      <c r="AG49" s="302"/>
      <c r="AH49" s="303"/>
      <c r="AI49" s="302"/>
      <c r="AJ49" s="303"/>
      <c r="AK49" s="302"/>
      <c r="AL49" s="303"/>
      <c r="AM49" s="318"/>
      <c r="AN49" s="319"/>
      <c r="AO49" s="41"/>
      <c r="AP49" s="41"/>
    </row>
    <row r="50" spans="1:42">
      <c r="B50" s="382" t="s">
        <v>972</v>
      </c>
      <c r="C50" s="299"/>
      <c r="D50" s="299" t="s">
        <v>1042</v>
      </c>
      <c r="E50" s="300" t="s">
        <v>323</v>
      </c>
      <c r="F50" s="301" t="s">
        <v>247</v>
      </c>
      <c r="G50" s="144" t="s">
        <v>322</v>
      </c>
      <c r="H50" s="145" t="s">
        <v>323</v>
      </c>
      <c r="I50" s="304" t="s">
        <v>347</v>
      </c>
      <c r="J50" s="305" t="s">
        <v>10</v>
      </c>
      <c r="K50" s="302"/>
      <c r="L50" s="303"/>
      <c r="M50" s="304"/>
      <c r="N50" s="305"/>
      <c r="O50" s="372" t="s">
        <v>206</v>
      </c>
      <c r="P50" s="373" t="s">
        <v>463</v>
      </c>
      <c r="Q50" s="374" t="s">
        <v>55</v>
      </c>
      <c r="R50" s="375" t="s">
        <v>45</v>
      </c>
      <c r="S50" s="389"/>
      <c r="T50" s="390"/>
      <c r="U50" s="390"/>
      <c r="V50" s="390"/>
      <c r="W50" s="314" t="s">
        <v>496</v>
      </c>
      <c r="X50" s="315" t="s">
        <v>497</v>
      </c>
      <c r="Y50" s="316" t="s">
        <v>440</v>
      </c>
      <c r="Z50" s="317" t="s">
        <v>441</v>
      </c>
      <c r="AA50" s="314" t="s">
        <v>498</v>
      </c>
      <c r="AB50" s="315" t="s">
        <v>499</v>
      </c>
      <c r="AC50" s="316" t="s">
        <v>588</v>
      </c>
      <c r="AD50" s="317" t="s">
        <v>589</v>
      </c>
      <c r="AE50" s="302" t="s">
        <v>580</v>
      </c>
      <c r="AF50" s="303" t="s">
        <v>580</v>
      </c>
      <c r="AG50" s="302" t="s">
        <v>580</v>
      </c>
      <c r="AH50" s="303" t="s">
        <v>580</v>
      </c>
      <c r="AI50" s="302" t="s">
        <v>580</v>
      </c>
      <c r="AJ50" s="303" t="s">
        <v>580</v>
      </c>
      <c r="AK50" s="302" t="s">
        <v>580</v>
      </c>
      <c r="AL50" s="303" t="s">
        <v>580</v>
      </c>
      <c r="AM50" s="318"/>
      <c r="AN50" s="319"/>
      <c r="AO50" s="2"/>
      <c r="AP50" s="2"/>
    </row>
    <row r="51" spans="1:42">
      <c r="B51" s="353"/>
      <c r="C51" s="299"/>
      <c r="D51" s="299"/>
      <c r="E51" s="300"/>
      <c r="F51" s="301"/>
      <c r="G51" s="302"/>
      <c r="H51" s="303"/>
      <c r="I51" s="304"/>
      <c r="J51" s="305"/>
      <c r="K51" s="302"/>
      <c r="L51" s="303"/>
      <c r="M51" s="304"/>
      <c r="N51" s="305"/>
      <c r="O51" s="306"/>
      <c r="P51" s="307"/>
      <c r="Q51" s="308"/>
      <c r="R51" s="309"/>
      <c r="S51" s="389"/>
      <c r="T51" s="390"/>
      <c r="U51" s="390"/>
      <c r="V51" s="390"/>
      <c r="W51" s="314"/>
      <c r="X51" s="315"/>
      <c r="Y51" s="316"/>
      <c r="Z51" s="317"/>
      <c r="AA51" s="314"/>
      <c r="AB51" s="315"/>
      <c r="AC51" s="316"/>
      <c r="AD51" s="317"/>
      <c r="AE51" s="302"/>
      <c r="AF51" s="303"/>
      <c r="AG51" s="302"/>
      <c r="AH51" s="303"/>
      <c r="AI51" s="302"/>
      <c r="AJ51" s="303"/>
      <c r="AK51" s="302"/>
      <c r="AL51" s="303"/>
      <c r="AM51" s="318"/>
      <c r="AN51" s="319"/>
      <c r="AO51" s="2"/>
      <c r="AP51" s="2"/>
    </row>
    <row r="52" spans="1:42">
      <c r="B52" s="353" t="s">
        <v>973</v>
      </c>
      <c r="C52" s="299"/>
      <c r="D52" s="299" t="s">
        <v>1043</v>
      </c>
      <c r="E52" s="300" t="s">
        <v>325</v>
      </c>
      <c r="F52" s="301" t="s">
        <v>247</v>
      </c>
      <c r="G52" s="144" t="s">
        <v>324</v>
      </c>
      <c r="H52" s="145" t="s">
        <v>325</v>
      </c>
      <c r="I52" s="304" t="s">
        <v>43</v>
      </c>
      <c r="J52" s="359" t="s">
        <v>42</v>
      </c>
      <c r="K52" s="302"/>
      <c r="L52" s="303"/>
      <c r="M52" s="304"/>
      <c r="N52" s="305"/>
      <c r="O52" s="306" t="s">
        <v>12</v>
      </c>
      <c r="P52" s="307" t="s">
        <v>468</v>
      </c>
      <c r="Q52" s="308" t="s">
        <v>54</v>
      </c>
      <c r="R52" s="309" t="s">
        <v>44</v>
      </c>
      <c r="S52" s="389"/>
      <c r="T52" s="390"/>
      <c r="U52" s="390"/>
      <c r="V52" s="390"/>
      <c r="W52" s="314" t="s">
        <v>487</v>
      </c>
      <c r="X52" s="315" t="s">
        <v>488</v>
      </c>
      <c r="Y52" s="316" t="s">
        <v>489</v>
      </c>
      <c r="Z52" s="317" t="s">
        <v>490</v>
      </c>
      <c r="AA52" s="314" t="s">
        <v>491</v>
      </c>
      <c r="AB52" s="315" t="s">
        <v>492</v>
      </c>
      <c r="AC52" s="316" t="s">
        <v>493</v>
      </c>
      <c r="AD52" s="317" t="s">
        <v>494</v>
      </c>
      <c r="AE52" s="302" t="s">
        <v>580</v>
      </c>
      <c r="AF52" s="303" t="s">
        <v>580</v>
      </c>
      <c r="AG52" s="302" t="s">
        <v>580</v>
      </c>
      <c r="AH52" s="303" t="s">
        <v>580</v>
      </c>
      <c r="AI52" s="302" t="s">
        <v>580</v>
      </c>
      <c r="AJ52" s="303" t="s">
        <v>580</v>
      </c>
      <c r="AK52" s="302" t="s">
        <v>580</v>
      </c>
      <c r="AL52" s="303" t="s">
        <v>580</v>
      </c>
      <c r="AM52" s="318"/>
      <c r="AN52" s="319"/>
      <c r="AO52" s="2"/>
      <c r="AP52" s="2"/>
    </row>
    <row r="53" spans="1:42">
      <c r="B53" s="353"/>
      <c r="C53" s="299"/>
      <c r="D53" s="299"/>
      <c r="E53" s="300"/>
      <c r="F53" s="301"/>
      <c r="G53" s="144"/>
      <c r="H53" s="145"/>
      <c r="I53" s="304"/>
      <c r="J53" s="360"/>
      <c r="K53" s="302"/>
      <c r="L53" s="303"/>
      <c r="M53" s="304"/>
      <c r="N53" s="305"/>
      <c r="O53" s="306"/>
      <c r="P53" s="307"/>
      <c r="Q53" s="308"/>
      <c r="R53" s="309"/>
      <c r="S53" s="389"/>
      <c r="T53" s="390"/>
      <c r="U53" s="390"/>
      <c r="V53" s="390"/>
      <c r="W53" s="314"/>
      <c r="X53" s="315"/>
      <c r="Y53" s="316"/>
      <c r="Z53" s="317"/>
      <c r="AA53" s="314"/>
      <c r="AB53" s="315"/>
      <c r="AC53" s="316"/>
      <c r="AD53" s="317"/>
      <c r="AE53" s="302"/>
      <c r="AF53" s="303"/>
      <c r="AG53" s="302"/>
      <c r="AH53" s="303"/>
      <c r="AI53" s="302"/>
      <c r="AJ53" s="303"/>
      <c r="AK53" s="302"/>
      <c r="AL53" s="303"/>
      <c r="AM53" s="318"/>
      <c r="AN53" s="319"/>
      <c r="AO53" s="2"/>
      <c r="AP53" s="2"/>
    </row>
    <row r="54" spans="1:42">
      <c r="B54" s="353" t="s">
        <v>974</v>
      </c>
      <c r="C54" s="299"/>
      <c r="D54" s="299" t="s">
        <v>1044</v>
      </c>
      <c r="E54" s="300" t="s">
        <v>1186</v>
      </c>
      <c r="F54" s="301" t="s">
        <v>247</v>
      </c>
      <c r="G54" s="144" t="s">
        <v>31</v>
      </c>
      <c r="H54" s="145" t="s">
        <v>22</v>
      </c>
      <c r="I54" s="304" t="s">
        <v>0</v>
      </c>
      <c r="J54" s="305" t="s">
        <v>292</v>
      </c>
      <c r="K54" s="302"/>
      <c r="L54" s="303"/>
      <c r="M54" s="304"/>
      <c r="N54" s="305"/>
      <c r="O54" s="306" t="s">
        <v>238</v>
      </c>
      <c r="P54" s="307" t="s">
        <v>472</v>
      </c>
      <c r="Q54" s="308" t="s">
        <v>582</v>
      </c>
      <c r="R54" s="309" t="s">
        <v>950</v>
      </c>
      <c r="S54" s="389"/>
      <c r="T54" s="390"/>
      <c r="U54" s="390"/>
      <c r="V54" s="390"/>
      <c r="W54" s="314" t="s">
        <v>136</v>
      </c>
      <c r="X54" s="315" t="s">
        <v>950</v>
      </c>
      <c r="Y54" s="316" t="s">
        <v>106</v>
      </c>
      <c r="Z54" s="317" t="s">
        <v>86</v>
      </c>
      <c r="AA54" s="314" t="s">
        <v>473</v>
      </c>
      <c r="AB54" s="315" t="s">
        <v>474</v>
      </c>
      <c r="AC54" s="316" t="s">
        <v>475</v>
      </c>
      <c r="AD54" s="317" t="s">
        <v>299</v>
      </c>
      <c r="AE54" s="302" t="s">
        <v>580</v>
      </c>
      <c r="AF54" s="303" t="s">
        <v>580</v>
      </c>
      <c r="AG54" s="302" t="s">
        <v>580</v>
      </c>
      <c r="AH54" s="303" t="s">
        <v>580</v>
      </c>
      <c r="AI54" s="302" t="s">
        <v>580</v>
      </c>
      <c r="AJ54" s="303" t="s">
        <v>580</v>
      </c>
      <c r="AK54" s="302" t="s">
        <v>580</v>
      </c>
      <c r="AL54" s="303" t="s">
        <v>580</v>
      </c>
      <c r="AM54" s="318"/>
      <c r="AN54" s="319"/>
      <c r="AO54" s="2"/>
      <c r="AP54" s="2"/>
    </row>
    <row r="55" spans="1:42">
      <c r="B55" s="353"/>
      <c r="C55" s="299"/>
      <c r="D55" s="299"/>
      <c r="E55" s="300"/>
      <c r="F55" s="301"/>
      <c r="G55" s="144"/>
      <c r="H55" s="145"/>
      <c r="I55" s="304" t="s">
        <v>35</v>
      </c>
      <c r="J55" s="305"/>
      <c r="K55" s="302"/>
      <c r="L55" s="303"/>
      <c r="M55" s="304"/>
      <c r="N55" s="305"/>
      <c r="O55" s="306"/>
      <c r="P55" s="307"/>
      <c r="Q55" s="308"/>
      <c r="R55" s="309"/>
      <c r="S55" s="389"/>
      <c r="T55" s="390"/>
      <c r="U55" s="390"/>
      <c r="V55" s="390"/>
      <c r="W55" s="314"/>
      <c r="X55" s="315"/>
      <c r="Y55" s="316"/>
      <c r="Z55" s="317"/>
      <c r="AA55" s="314"/>
      <c r="AB55" s="315"/>
      <c r="AC55" s="316"/>
      <c r="AD55" s="317"/>
      <c r="AE55" s="302"/>
      <c r="AF55" s="303"/>
      <c r="AG55" s="302"/>
      <c r="AH55" s="303"/>
      <c r="AI55" s="302"/>
      <c r="AJ55" s="303"/>
      <c r="AK55" s="302"/>
      <c r="AL55" s="303"/>
      <c r="AM55" s="318"/>
      <c r="AN55" s="319"/>
      <c r="AO55" s="2"/>
      <c r="AP55" s="2"/>
    </row>
    <row r="56" spans="1:42">
      <c r="B56" s="353" t="s">
        <v>975</v>
      </c>
      <c r="C56" s="299"/>
      <c r="D56" s="299" t="s">
        <v>1045</v>
      </c>
      <c r="E56" s="300" t="s">
        <v>1203</v>
      </c>
      <c r="F56" s="301"/>
      <c r="G56" s="144" t="s">
        <v>0</v>
      </c>
      <c r="H56" s="145" t="s">
        <v>5</v>
      </c>
      <c r="I56" s="304" t="s">
        <v>1204</v>
      </c>
      <c r="J56" s="305"/>
      <c r="K56" s="302"/>
      <c r="L56" s="303"/>
      <c r="M56" s="304"/>
      <c r="N56" s="305"/>
      <c r="O56" s="306" t="s">
        <v>350</v>
      </c>
      <c r="P56" s="307" t="s">
        <v>476</v>
      </c>
      <c r="Q56" s="308" t="s">
        <v>163</v>
      </c>
      <c r="R56" s="309"/>
      <c r="S56" s="389"/>
      <c r="T56" s="390"/>
      <c r="U56" s="390"/>
      <c r="V56" s="390"/>
      <c r="W56" s="314" t="s">
        <v>477</v>
      </c>
      <c r="X56" s="315" t="s">
        <v>124</v>
      </c>
      <c r="Y56" s="316" t="s">
        <v>478</v>
      </c>
      <c r="Z56" s="317" t="s">
        <v>479</v>
      </c>
      <c r="AA56" s="314" t="s">
        <v>480</v>
      </c>
      <c r="AB56" s="315" t="s">
        <v>481</v>
      </c>
      <c r="AC56" s="316" t="s">
        <v>586</v>
      </c>
      <c r="AD56" s="317" t="s">
        <v>587</v>
      </c>
      <c r="AE56" s="302" t="s">
        <v>580</v>
      </c>
      <c r="AF56" s="303" t="s">
        <v>580</v>
      </c>
      <c r="AG56" s="302" t="s">
        <v>580</v>
      </c>
      <c r="AH56" s="303" t="s">
        <v>580</v>
      </c>
      <c r="AI56" s="302" t="s">
        <v>580</v>
      </c>
      <c r="AJ56" s="303" t="s">
        <v>580</v>
      </c>
      <c r="AK56" s="302" t="s">
        <v>580</v>
      </c>
      <c r="AL56" s="303" t="s">
        <v>580</v>
      </c>
      <c r="AM56" s="318"/>
      <c r="AN56" s="319"/>
      <c r="AO56" s="2"/>
      <c r="AP56" s="2"/>
    </row>
    <row r="57" spans="1:42">
      <c r="B57" s="353"/>
      <c r="C57" s="299"/>
      <c r="D57" s="299"/>
      <c r="E57" s="300"/>
      <c r="F57" s="301"/>
      <c r="G57" s="144" t="s">
        <v>33</v>
      </c>
      <c r="H57" s="145"/>
      <c r="I57" s="304"/>
      <c r="J57" s="305"/>
      <c r="K57" s="302"/>
      <c r="L57" s="303"/>
      <c r="M57" s="304"/>
      <c r="N57" s="305"/>
      <c r="O57" s="306"/>
      <c r="P57" s="307"/>
      <c r="Q57" s="308"/>
      <c r="R57" s="309"/>
      <c r="S57" s="389"/>
      <c r="T57" s="390"/>
      <c r="U57" s="390"/>
      <c r="V57" s="390"/>
      <c r="W57" s="314"/>
      <c r="X57" s="315"/>
      <c r="Y57" s="316"/>
      <c r="Z57" s="317"/>
      <c r="AA57" s="314"/>
      <c r="AB57" s="315"/>
      <c r="AC57" s="316"/>
      <c r="AD57" s="317"/>
      <c r="AE57" s="302"/>
      <c r="AF57" s="303"/>
      <c r="AG57" s="302"/>
      <c r="AH57" s="303"/>
      <c r="AI57" s="302"/>
      <c r="AJ57" s="303"/>
      <c r="AK57" s="302"/>
      <c r="AL57" s="303"/>
      <c r="AM57" s="318"/>
      <c r="AN57" s="319"/>
      <c r="AO57" s="2"/>
      <c r="AP57" s="2"/>
    </row>
    <row r="58" spans="1:42">
      <c r="B58" s="353" t="s">
        <v>976</v>
      </c>
      <c r="C58" s="299"/>
      <c r="D58" s="299" t="s">
        <v>1046</v>
      </c>
      <c r="E58" s="300" t="s">
        <v>318</v>
      </c>
      <c r="F58" s="301" t="s">
        <v>247</v>
      </c>
      <c r="G58" s="302" t="s">
        <v>342</v>
      </c>
      <c r="H58" s="303" t="s">
        <v>318</v>
      </c>
      <c r="I58" s="304" t="s">
        <v>0</v>
      </c>
      <c r="J58" s="305"/>
      <c r="K58" s="302"/>
      <c r="L58" s="303"/>
      <c r="M58" s="304"/>
      <c r="N58" s="305"/>
      <c r="O58" s="306" t="s">
        <v>309</v>
      </c>
      <c r="P58" s="307" t="s">
        <v>482</v>
      </c>
      <c r="Q58" s="308" t="s">
        <v>950</v>
      </c>
      <c r="R58" s="309"/>
      <c r="S58" s="389"/>
      <c r="T58" s="390"/>
      <c r="U58" s="390"/>
      <c r="V58" s="390"/>
      <c r="W58" s="314" t="s">
        <v>129</v>
      </c>
      <c r="X58" s="315" t="s">
        <v>554</v>
      </c>
      <c r="Y58" s="316" t="s">
        <v>96</v>
      </c>
      <c r="Z58" s="317" t="s">
        <v>76</v>
      </c>
      <c r="AA58" s="314" t="s">
        <v>555</v>
      </c>
      <c r="AB58" s="315" t="s">
        <v>520</v>
      </c>
      <c r="AC58" s="316" t="s">
        <v>597</v>
      </c>
      <c r="AD58" s="317" t="s">
        <v>299</v>
      </c>
      <c r="AE58" s="302" t="s">
        <v>580</v>
      </c>
      <c r="AF58" s="303" t="s">
        <v>580</v>
      </c>
      <c r="AG58" s="302" t="s">
        <v>580</v>
      </c>
      <c r="AH58" s="303" t="s">
        <v>580</v>
      </c>
      <c r="AI58" s="302" t="s">
        <v>580</v>
      </c>
      <c r="AJ58" s="303" t="s">
        <v>580</v>
      </c>
      <c r="AK58" s="302" t="s">
        <v>580</v>
      </c>
      <c r="AL58" s="303" t="s">
        <v>580</v>
      </c>
      <c r="AM58" s="318"/>
      <c r="AN58" s="319"/>
      <c r="AO58" s="2"/>
      <c r="AP58" s="2"/>
    </row>
    <row r="59" spans="1:42">
      <c r="B59" s="353"/>
      <c r="C59" s="299"/>
      <c r="D59" s="299"/>
      <c r="E59" s="300"/>
      <c r="F59" s="301"/>
      <c r="G59" s="302"/>
      <c r="H59" s="303"/>
      <c r="I59" s="304" t="s">
        <v>49</v>
      </c>
      <c r="J59" s="305"/>
      <c r="K59" s="302"/>
      <c r="L59" s="303"/>
      <c r="M59" s="304"/>
      <c r="N59" s="305"/>
      <c r="O59" s="306"/>
      <c r="P59" s="307"/>
      <c r="Q59" s="308"/>
      <c r="R59" s="309"/>
      <c r="S59" s="389"/>
      <c r="T59" s="390"/>
      <c r="U59" s="390"/>
      <c r="V59" s="390"/>
      <c r="W59" s="314"/>
      <c r="X59" s="315"/>
      <c r="Y59" s="316"/>
      <c r="Z59" s="317"/>
      <c r="AA59" s="314"/>
      <c r="AB59" s="315"/>
      <c r="AC59" s="316"/>
      <c r="AD59" s="317"/>
      <c r="AE59" s="302"/>
      <c r="AF59" s="303"/>
      <c r="AG59" s="302"/>
      <c r="AH59" s="303"/>
      <c r="AI59" s="302"/>
      <c r="AJ59" s="303"/>
      <c r="AK59" s="302"/>
      <c r="AL59" s="303"/>
      <c r="AM59" s="318"/>
      <c r="AN59" s="319"/>
      <c r="AO59" s="2"/>
      <c r="AP59" s="2"/>
    </row>
    <row r="60" spans="1:42">
      <c r="B60" s="353" t="s">
        <v>977</v>
      </c>
      <c r="C60" s="299"/>
      <c r="D60" s="299" t="s">
        <v>1047</v>
      </c>
      <c r="E60" s="300" t="s">
        <v>350</v>
      </c>
      <c r="F60" s="301" t="s">
        <v>247</v>
      </c>
      <c r="G60" s="144" t="s">
        <v>286</v>
      </c>
      <c r="H60" s="145" t="s">
        <v>350</v>
      </c>
      <c r="I60" s="304" t="s">
        <v>0</v>
      </c>
      <c r="J60" s="305"/>
      <c r="K60" s="302"/>
      <c r="L60" s="303"/>
      <c r="M60" s="304"/>
      <c r="N60" s="305"/>
      <c r="O60" s="306" t="s">
        <v>308</v>
      </c>
      <c r="P60" s="307" t="s">
        <v>187</v>
      </c>
      <c r="Q60" s="308" t="s">
        <v>950</v>
      </c>
      <c r="R60" s="309"/>
      <c r="S60" s="389"/>
      <c r="T60" s="390"/>
      <c r="U60" s="390"/>
      <c r="V60" s="398"/>
      <c r="W60" s="314" t="s">
        <v>511</v>
      </c>
      <c r="X60" s="315" t="s">
        <v>348</v>
      </c>
      <c r="Y60" s="316" t="s">
        <v>98</v>
      </c>
      <c r="Z60" s="317" t="s">
        <v>78</v>
      </c>
      <c r="AA60" s="314" t="s">
        <v>512</v>
      </c>
      <c r="AB60" s="315" t="s">
        <v>66</v>
      </c>
      <c r="AC60" s="316" t="s">
        <v>513</v>
      </c>
      <c r="AD60" s="317" t="s">
        <v>299</v>
      </c>
      <c r="AE60" s="302" t="s">
        <v>580</v>
      </c>
      <c r="AF60" s="303" t="s">
        <v>580</v>
      </c>
      <c r="AG60" s="302" t="s">
        <v>580</v>
      </c>
      <c r="AH60" s="303" t="s">
        <v>580</v>
      </c>
      <c r="AI60" s="302" t="s">
        <v>580</v>
      </c>
      <c r="AJ60" s="303" t="s">
        <v>580</v>
      </c>
      <c r="AK60" s="302" t="s">
        <v>580</v>
      </c>
      <c r="AL60" s="303" t="s">
        <v>580</v>
      </c>
      <c r="AM60" s="318"/>
      <c r="AN60" s="319"/>
      <c r="AO60" s="2"/>
      <c r="AP60" s="2"/>
    </row>
    <row r="61" spans="1:42">
      <c r="B61" s="353"/>
      <c r="C61" s="299"/>
      <c r="D61" s="299"/>
      <c r="E61" s="300"/>
      <c r="F61" s="301"/>
      <c r="G61" s="144"/>
      <c r="H61" s="145"/>
      <c r="I61" s="304" t="s">
        <v>1205</v>
      </c>
      <c r="J61" s="305"/>
      <c r="K61" s="302"/>
      <c r="L61" s="303"/>
      <c r="M61" s="304"/>
      <c r="N61" s="305"/>
      <c r="O61" s="306"/>
      <c r="P61" s="307"/>
      <c r="Q61" s="308"/>
      <c r="R61" s="309"/>
      <c r="S61" s="389"/>
      <c r="T61" s="390"/>
      <c r="U61" s="390"/>
      <c r="V61" s="398"/>
      <c r="W61" s="314"/>
      <c r="X61" s="315"/>
      <c r="Y61" s="316"/>
      <c r="Z61" s="317"/>
      <c r="AA61" s="314"/>
      <c r="AB61" s="315"/>
      <c r="AC61" s="316"/>
      <c r="AD61" s="317"/>
      <c r="AE61" s="302"/>
      <c r="AF61" s="303"/>
      <c r="AG61" s="302"/>
      <c r="AH61" s="303"/>
      <c r="AI61" s="302"/>
      <c r="AJ61" s="303"/>
      <c r="AK61" s="302"/>
      <c r="AL61" s="303"/>
      <c r="AM61" s="318"/>
      <c r="AN61" s="319"/>
      <c r="AO61" s="2"/>
      <c r="AP61" s="2"/>
    </row>
    <row r="62" spans="1:42">
      <c r="B62" s="353" t="s">
        <v>978</v>
      </c>
      <c r="C62" s="299"/>
      <c r="D62" s="299" t="s">
        <v>1048</v>
      </c>
      <c r="E62" s="300" t="s">
        <v>235</v>
      </c>
      <c r="F62" s="301" t="s">
        <v>247</v>
      </c>
      <c r="G62" s="144" t="s">
        <v>326</v>
      </c>
      <c r="H62" s="145" t="s">
        <v>235</v>
      </c>
      <c r="I62" s="304" t="s">
        <v>0</v>
      </c>
      <c r="J62" s="305" t="s">
        <v>7</v>
      </c>
      <c r="K62" s="302"/>
      <c r="L62" s="303"/>
      <c r="M62" s="304"/>
      <c r="N62" s="305"/>
      <c r="O62" s="306" t="s">
        <v>307</v>
      </c>
      <c r="P62" s="307" t="s">
        <v>486</v>
      </c>
      <c r="Q62" s="308" t="s">
        <v>213</v>
      </c>
      <c r="R62" s="309"/>
      <c r="S62" s="389"/>
      <c r="T62" s="390"/>
      <c r="U62" s="390"/>
      <c r="V62" s="398"/>
      <c r="W62" s="314" t="s">
        <v>140</v>
      </c>
      <c r="X62" s="315" t="s">
        <v>337</v>
      </c>
      <c r="Y62" s="316" t="s">
        <v>436</v>
      </c>
      <c r="Z62" s="317" t="s">
        <v>437</v>
      </c>
      <c r="AA62" s="314" t="s">
        <v>536</v>
      </c>
      <c r="AB62" s="315" t="s">
        <v>537</v>
      </c>
      <c r="AC62" s="316" t="s">
        <v>538</v>
      </c>
      <c r="AD62" s="317" t="s">
        <v>299</v>
      </c>
      <c r="AE62" s="302" t="s">
        <v>580</v>
      </c>
      <c r="AF62" s="303" t="s">
        <v>580</v>
      </c>
      <c r="AG62" s="302" t="s">
        <v>580</v>
      </c>
      <c r="AH62" s="303" t="s">
        <v>580</v>
      </c>
      <c r="AI62" s="302" t="s">
        <v>580</v>
      </c>
      <c r="AJ62" s="303" t="s">
        <v>580</v>
      </c>
      <c r="AK62" s="302" t="s">
        <v>580</v>
      </c>
      <c r="AL62" s="303" t="s">
        <v>580</v>
      </c>
      <c r="AM62" s="318"/>
      <c r="AN62" s="319"/>
      <c r="AO62" s="2"/>
      <c r="AP62" s="2"/>
    </row>
    <row r="63" spans="1:42">
      <c r="B63" s="353"/>
      <c r="C63" s="299"/>
      <c r="D63" s="299"/>
      <c r="E63" s="300"/>
      <c r="F63" s="301"/>
      <c r="G63" s="144"/>
      <c r="H63" s="145"/>
      <c r="I63" s="304" t="s">
        <v>38</v>
      </c>
      <c r="J63" s="305"/>
      <c r="K63" s="302"/>
      <c r="L63" s="303"/>
      <c r="M63" s="304"/>
      <c r="N63" s="305"/>
      <c r="O63" s="306"/>
      <c r="P63" s="307"/>
      <c r="Q63" s="308"/>
      <c r="R63" s="309"/>
      <c r="S63" s="389"/>
      <c r="T63" s="390"/>
      <c r="U63" s="390"/>
      <c r="V63" s="398"/>
      <c r="W63" s="314"/>
      <c r="X63" s="315"/>
      <c r="Y63" s="316"/>
      <c r="Z63" s="317"/>
      <c r="AA63" s="314"/>
      <c r="AB63" s="315"/>
      <c r="AC63" s="316"/>
      <c r="AD63" s="317"/>
      <c r="AE63" s="302"/>
      <c r="AF63" s="303"/>
      <c r="AG63" s="302"/>
      <c r="AH63" s="303"/>
      <c r="AI63" s="302"/>
      <c r="AJ63" s="303"/>
      <c r="AK63" s="302"/>
      <c r="AL63" s="303"/>
      <c r="AM63" s="318"/>
      <c r="AN63" s="319"/>
      <c r="AO63" s="2"/>
      <c r="AP63" s="2"/>
    </row>
    <row r="64" spans="1:42">
      <c r="B64" s="353" t="s">
        <v>979</v>
      </c>
      <c r="C64" s="299"/>
      <c r="D64" s="299" t="s">
        <v>1049</v>
      </c>
      <c r="E64" s="300" t="s">
        <v>285</v>
      </c>
      <c r="F64" s="301" t="s">
        <v>247</v>
      </c>
      <c r="G64" s="144" t="s">
        <v>284</v>
      </c>
      <c r="H64" s="145" t="s">
        <v>285</v>
      </c>
      <c r="I64" s="371" t="s">
        <v>950</v>
      </c>
      <c r="J64" s="305" t="s">
        <v>950</v>
      </c>
      <c r="K64" s="302"/>
      <c r="L64" s="303"/>
      <c r="M64" s="304"/>
      <c r="N64" s="305"/>
      <c r="O64" s="306" t="s">
        <v>299</v>
      </c>
      <c r="P64" s="307" t="s">
        <v>495</v>
      </c>
      <c r="Q64" s="308" t="s">
        <v>16</v>
      </c>
      <c r="R64" s="309"/>
      <c r="S64" s="389"/>
      <c r="T64" s="390"/>
      <c r="U64" s="390"/>
      <c r="V64" s="398"/>
      <c r="W64" s="314" t="s">
        <v>525</v>
      </c>
      <c r="X64" s="315" t="s">
        <v>135</v>
      </c>
      <c r="Y64" s="316" t="s">
        <v>103</v>
      </c>
      <c r="Z64" s="317" t="s">
        <v>83</v>
      </c>
      <c r="AA64" s="314" t="s">
        <v>526</v>
      </c>
      <c r="AB64" s="315" t="s">
        <v>527</v>
      </c>
      <c r="AC64" s="316" t="s">
        <v>500</v>
      </c>
      <c r="AD64" s="317" t="s">
        <v>299</v>
      </c>
      <c r="AE64" s="302" t="s">
        <v>580</v>
      </c>
      <c r="AF64" s="303" t="s">
        <v>580</v>
      </c>
      <c r="AG64" s="302" t="s">
        <v>580</v>
      </c>
      <c r="AH64" s="303" t="s">
        <v>580</v>
      </c>
      <c r="AI64" s="302" t="s">
        <v>580</v>
      </c>
      <c r="AJ64" s="303" t="s">
        <v>580</v>
      </c>
      <c r="AK64" s="302" t="s">
        <v>580</v>
      </c>
      <c r="AL64" s="303" t="s">
        <v>580</v>
      </c>
      <c r="AM64" s="318"/>
      <c r="AN64" s="319"/>
      <c r="AO64" s="2"/>
      <c r="AP64" s="2"/>
    </row>
    <row r="65" spans="1:42">
      <c r="B65" s="353"/>
      <c r="C65" s="299"/>
      <c r="D65" s="299"/>
      <c r="E65" s="300"/>
      <c r="F65" s="301"/>
      <c r="G65" s="144"/>
      <c r="H65" s="145"/>
      <c r="I65" s="371"/>
      <c r="J65" s="305"/>
      <c r="K65" s="302"/>
      <c r="L65" s="303"/>
      <c r="M65" s="304"/>
      <c r="N65" s="305"/>
      <c r="O65" s="306"/>
      <c r="P65" s="307"/>
      <c r="Q65" s="308"/>
      <c r="R65" s="309"/>
      <c r="S65" s="389"/>
      <c r="T65" s="390"/>
      <c r="U65" s="390"/>
      <c r="V65" s="398"/>
      <c r="W65" s="314"/>
      <c r="X65" s="315"/>
      <c r="Y65" s="316"/>
      <c r="Z65" s="317"/>
      <c r="AA65" s="314"/>
      <c r="AB65" s="315"/>
      <c r="AC65" s="316"/>
      <c r="AD65" s="317"/>
      <c r="AE65" s="302"/>
      <c r="AF65" s="303"/>
      <c r="AG65" s="302"/>
      <c r="AH65" s="303"/>
      <c r="AI65" s="302"/>
      <c r="AJ65" s="303"/>
      <c r="AK65" s="302"/>
      <c r="AL65" s="303"/>
      <c r="AM65" s="318"/>
      <c r="AN65" s="319"/>
      <c r="AO65" s="2"/>
      <c r="AP65" s="2"/>
    </row>
    <row r="66" spans="1:42">
      <c r="B66" s="353" t="s">
        <v>980</v>
      </c>
      <c r="C66" s="299"/>
      <c r="D66" s="299" t="s">
        <v>1050</v>
      </c>
      <c r="E66" s="300" t="s">
        <v>313</v>
      </c>
      <c r="F66" s="358" t="s">
        <v>247</v>
      </c>
      <c r="G66" s="149" t="s">
        <v>312</v>
      </c>
      <c r="H66" s="150" t="s">
        <v>313</v>
      </c>
      <c r="I66" s="371" t="s">
        <v>950</v>
      </c>
      <c r="J66" s="359" t="s">
        <v>950</v>
      </c>
      <c r="K66" s="354"/>
      <c r="L66" s="355"/>
      <c r="M66" s="371"/>
      <c r="N66" s="359"/>
      <c r="O66" s="306" t="s">
        <v>337</v>
      </c>
      <c r="P66" s="307" t="s">
        <v>24</v>
      </c>
      <c r="Q66" s="308" t="s">
        <v>12</v>
      </c>
      <c r="R66" s="309"/>
      <c r="S66" s="376"/>
      <c r="T66" s="377"/>
      <c r="U66" s="377"/>
      <c r="V66" s="377"/>
      <c r="W66" s="365" t="s">
        <v>132</v>
      </c>
      <c r="X66" s="378" t="s">
        <v>459</v>
      </c>
      <c r="Y66" s="361" t="s">
        <v>101</v>
      </c>
      <c r="Z66" s="362" t="s">
        <v>81</v>
      </c>
      <c r="AA66" s="365" t="s">
        <v>460</v>
      </c>
      <c r="AB66" s="378" t="s">
        <v>68</v>
      </c>
      <c r="AC66" s="361" t="s">
        <v>461</v>
      </c>
      <c r="AD66" s="362" t="s">
        <v>299</v>
      </c>
      <c r="AE66" s="354" t="s">
        <v>580</v>
      </c>
      <c r="AF66" s="355" t="s">
        <v>580</v>
      </c>
      <c r="AG66" s="354" t="s">
        <v>580</v>
      </c>
      <c r="AH66" s="355" t="s">
        <v>580</v>
      </c>
      <c r="AI66" s="354" t="s">
        <v>580</v>
      </c>
      <c r="AJ66" s="355" t="s">
        <v>580</v>
      </c>
      <c r="AK66" s="354" t="s">
        <v>580</v>
      </c>
      <c r="AL66" s="355" t="s">
        <v>580</v>
      </c>
      <c r="AM66" s="379"/>
      <c r="AN66" s="380"/>
      <c r="AO66" s="2"/>
      <c r="AP66" s="2"/>
    </row>
    <row r="67" spans="1:42">
      <c r="B67" s="353"/>
      <c r="C67" s="299"/>
      <c r="D67" s="299"/>
      <c r="E67" s="300"/>
      <c r="F67" s="358"/>
      <c r="G67" s="149"/>
      <c r="H67" s="150"/>
      <c r="I67" s="371"/>
      <c r="J67" s="359"/>
      <c r="K67" s="354"/>
      <c r="L67" s="355"/>
      <c r="M67" s="371"/>
      <c r="N67" s="359"/>
      <c r="O67" s="306"/>
      <c r="P67" s="307"/>
      <c r="Q67" s="308"/>
      <c r="R67" s="309"/>
      <c r="S67" s="376"/>
      <c r="T67" s="377"/>
      <c r="U67" s="377"/>
      <c r="V67" s="377"/>
      <c r="W67" s="365"/>
      <c r="X67" s="378"/>
      <c r="Y67" s="361"/>
      <c r="Z67" s="362"/>
      <c r="AA67" s="365"/>
      <c r="AB67" s="378"/>
      <c r="AC67" s="361"/>
      <c r="AD67" s="362"/>
      <c r="AE67" s="354"/>
      <c r="AF67" s="355"/>
      <c r="AG67" s="354"/>
      <c r="AH67" s="355"/>
      <c r="AI67" s="354"/>
      <c r="AJ67" s="355"/>
      <c r="AK67" s="354"/>
      <c r="AL67" s="355"/>
      <c r="AM67" s="379"/>
      <c r="AN67" s="380"/>
      <c r="AO67" s="2"/>
      <c r="AP67" s="2"/>
    </row>
    <row r="68" spans="1:42">
      <c r="B68" s="353" t="s">
        <v>981</v>
      </c>
      <c r="C68" s="299"/>
      <c r="D68" s="299" t="s">
        <v>1051</v>
      </c>
      <c r="E68" s="300" t="s">
        <v>317</v>
      </c>
      <c r="F68" s="358" t="s">
        <v>247</v>
      </c>
      <c r="G68" s="354" t="s">
        <v>316</v>
      </c>
      <c r="H68" s="355" t="s">
        <v>317</v>
      </c>
      <c r="I68" s="371" t="s">
        <v>0</v>
      </c>
      <c r="J68" s="359"/>
      <c r="K68" s="354"/>
      <c r="L68" s="355"/>
      <c r="M68" s="371"/>
      <c r="N68" s="359"/>
      <c r="O68" s="306" t="s">
        <v>353</v>
      </c>
      <c r="P68" s="307" t="s">
        <v>37</v>
      </c>
      <c r="Q68" s="308" t="s">
        <v>180</v>
      </c>
      <c r="R68" s="309"/>
      <c r="S68" s="376"/>
      <c r="T68" s="377"/>
      <c r="U68" s="377"/>
      <c r="V68" s="377"/>
      <c r="W68" s="365" t="s">
        <v>125</v>
      </c>
      <c r="X68" s="378" t="s">
        <v>291</v>
      </c>
      <c r="Y68" s="361" t="s">
        <v>112</v>
      </c>
      <c r="Z68" s="362" t="s">
        <v>92</v>
      </c>
      <c r="AA68" s="365" t="s">
        <v>0</v>
      </c>
      <c r="AB68" s="378" t="s">
        <v>544</v>
      </c>
      <c r="AC68" s="361" t="s">
        <v>545</v>
      </c>
      <c r="AD68" s="362" t="s">
        <v>299</v>
      </c>
      <c r="AE68" s="354" t="s">
        <v>580</v>
      </c>
      <c r="AF68" s="355" t="s">
        <v>580</v>
      </c>
      <c r="AG68" s="354" t="s">
        <v>580</v>
      </c>
      <c r="AH68" s="355" t="s">
        <v>580</v>
      </c>
      <c r="AI68" s="354" t="s">
        <v>580</v>
      </c>
      <c r="AJ68" s="355" t="s">
        <v>580</v>
      </c>
      <c r="AK68" s="354" t="s">
        <v>580</v>
      </c>
      <c r="AL68" s="355" t="s">
        <v>580</v>
      </c>
      <c r="AM68" s="379"/>
      <c r="AN68" s="380"/>
      <c r="AO68" s="2"/>
      <c r="AP68" s="2"/>
    </row>
    <row r="69" spans="1:42">
      <c r="B69" s="353"/>
      <c r="C69" s="299"/>
      <c r="D69" s="299"/>
      <c r="E69" s="300"/>
      <c r="F69" s="358"/>
      <c r="G69" s="354"/>
      <c r="H69" s="355"/>
      <c r="I69" s="371" t="s">
        <v>53</v>
      </c>
      <c r="J69" s="359"/>
      <c r="K69" s="354"/>
      <c r="L69" s="355"/>
      <c r="M69" s="371"/>
      <c r="N69" s="359"/>
      <c r="O69" s="306"/>
      <c r="P69" s="307"/>
      <c r="Q69" s="308"/>
      <c r="R69" s="309"/>
      <c r="S69" s="376"/>
      <c r="T69" s="377"/>
      <c r="U69" s="377"/>
      <c r="V69" s="377"/>
      <c r="W69" s="365"/>
      <c r="X69" s="378"/>
      <c r="Y69" s="361"/>
      <c r="Z69" s="362"/>
      <c r="AA69" s="365" t="s">
        <v>112</v>
      </c>
      <c r="AB69" s="378"/>
      <c r="AC69" s="361"/>
      <c r="AD69" s="362"/>
      <c r="AE69" s="354"/>
      <c r="AF69" s="355"/>
      <c r="AG69" s="354"/>
      <c r="AH69" s="355"/>
      <c r="AI69" s="354"/>
      <c r="AJ69" s="355"/>
      <c r="AK69" s="354"/>
      <c r="AL69" s="355"/>
      <c r="AM69" s="379"/>
      <c r="AN69" s="380"/>
      <c r="AO69" s="2"/>
      <c r="AP69" s="2"/>
    </row>
    <row r="70" spans="1:42" s="3" customFormat="1">
      <c r="B70" s="334" t="s">
        <v>982</v>
      </c>
      <c r="C70" s="367"/>
      <c r="D70" s="367" t="s">
        <v>1052</v>
      </c>
      <c r="E70" s="368" t="s">
        <v>1102</v>
      </c>
      <c r="F70" s="337"/>
      <c r="G70" s="341"/>
      <c r="H70" s="342"/>
      <c r="I70" s="342"/>
      <c r="J70" s="342"/>
      <c r="K70" s="351"/>
      <c r="L70" s="352"/>
      <c r="M70" s="342"/>
      <c r="N70" s="342"/>
      <c r="O70" s="348"/>
      <c r="P70" s="349"/>
      <c r="Q70" s="349"/>
      <c r="R70" s="349"/>
      <c r="S70" s="341"/>
      <c r="T70" s="367"/>
      <c r="U70" s="342"/>
      <c r="V70" s="367"/>
      <c r="W70" s="369"/>
      <c r="X70" s="349"/>
      <c r="Y70" s="348"/>
      <c r="Z70" s="349"/>
      <c r="AA70" s="369"/>
      <c r="AB70" s="349"/>
      <c r="AC70" s="348"/>
      <c r="AD70" s="349"/>
      <c r="AE70" s="341"/>
      <c r="AF70" s="342"/>
      <c r="AG70" s="341"/>
      <c r="AH70" s="342"/>
      <c r="AI70" s="341"/>
      <c r="AJ70" s="342"/>
      <c r="AK70" s="341"/>
      <c r="AL70" s="342"/>
      <c r="AM70" s="341"/>
      <c r="AN70" s="342"/>
    </row>
    <row r="71" spans="1:42" s="3" customFormat="1">
      <c r="B71" s="334"/>
      <c r="C71" s="367"/>
      <c r="D71" s="367"/>
      <c r="E71" s="368" t="s">
        <v>1103</v>
      </c>
      <c r="F71" s="337"/>
      <c r="G71" s="369"/>
      <c r="H71" s="342"/>
      <c r="I71" s="342"/>
      <c r="J71" s="342"/>
      <c r="K71" s="369"/>
      <c r="L71" s="342"/>
      <c r="M71" s="342"/>
      <c r="N71" s="342"/>
      <c r="O71" s="348"/>
      <c r="P71" s="349"/>
      <c r="Q71" s="349"/>
      <c r="R71" s="349"/>
      <c r="S71" s="341"/>
      <c r="T71" s="352"/>
      <c r="U71" s="342"/>
      <c r="V71" s="352"/>
      <c r="W71" s="369"/>
      <c r="X71" s="349"/>
      <c r="Y71" s="348"/>
      <c r="Z71" s="349"/>
      <c r="AA71" s="369"/>
      <c r="AB71" s="349"/>
      <c r="AC71" s="348"/>
      <c r="AD71" s="349"/>
      <c r="AE71" s="341"/>
      <c r="AF71" s="342"/>
      <c r="AG71" s="341"/>
      <c r="AH71" s="342"/>
      <c r="AI71" s="341"/>
      <c r="AJ71" s="342"/>
      <c r="AK71" s="341"/>
      <c r="AL71" s="342"/>
      <c r="AM71" s="341"/>
      <c r="AN71" s="342"/>
    </row>
    <row r="72" spans="1:42">
      <c r="B72" s="320" t="s">
        <v>955</v>
      </c>
      <c r="C72" s="321"/>
      <c r="D72" s="321"/>
      <c r="E72" s="322"/>
      <c r="F72" s="323"/>
      <c r="G72" s="396"/>
      <c r="H72" s="320"/>
      <c r="I72" s="325"/>
      <c r="J72" s="326"/>
      <c r="K72" s="396"/>
      <c r="L72" s="320"/>
      <c r="M72" s="325"/>
      <c r="N72" s="326"/>
      <c r="O72" s="327"/>
      <c r="P72" s="328"/>
      <c r="Q72" s="328"/>
      <c r="R72" s="329"/>
      <c r="S72" s="330"/>
      <c r="T72" s="331"/>
      <c r="U72" s="320"/>
      <c r="V72" s="320"/>
      <c r="W72" s="332"/>
      <c r="X72" s="333"/>
      <c r="Y72" s="332"/>
      <c r="Z72" s="333"/>
      <c r="AA72" s="332"/>
      <c r="AB72" s="333"/>
      <c r="AC72" s="332"/>
      <c r="AD72" s="333"/>
      <c r="AE72" s="324"/>
      <c r="AF72" s="320"/>
      <c r="AG72" s="324"/>
      <c r="AH72" s="320"/>
      <c r="AI72" s="324"/>
      <c r="AJ72" s="320"/>
      <c r="AK72" s="324"/>
      <c r="AL72" s="320"/>
      <c r="AM72" s="324"/>
      <c r="AN72" s="320"/>
      <c r="AO72" s="2"/>
      <c r="AP72" s="2"/>
    </row>
    <row r="73" spans="1:42">
      <c r="A73" s="41"/>
      <c r="B73" s="370" t="s">
        <v>983</v>
      </c>
      <c r="C73" s="299"/>
      <c r="D73" s="299" t="s">
        <v>1053</v>
      </c>
      <c r="E73" s="300" t="s">
        <v>336</v>
      </c>
      <c r="F73" s="358" t="s">
        <v>247</v>
      </c>
      <c r="G73" s="149" t="s">
        <v>335</v>
      </c>
      <c r="H73" s="150" t="s">
        <v>336</v>
      </c>
      <c r="I73" s="371" t="s">
        <v>29</v>
      </c>
      <c r="J73" s="359" t="s">
        <v>20</v>
      </c>
      <c r="K73" s="354"/>
      <c r="L73" s="355"/>
      <c r="M73" s="371"/>
      <c r="N73" s="359"/>
      <c r="O73" s="372" t="s">
        <v>7</v>
      </c>
      <c r="P73" s="373" t="s">
        <v>950</v>
      </c>
      <c r="Q73" s="374" t="s">
        <v>158</v>
      </c>
      <c r="R73" s="375"/>
      <c r="S73" s="376"/>
      <c r="T73" s="377"/>
      <c r="U73" s="377"/>
      <c r="V73" s="377"/>
      <c r="W73" s="365" t="s">
        <v>133</v>
      </c>
      <c r="X73" s="378" t="s">
        <v>455</v>
      </c>
      <c r="Y73" s="361" t="s">
        <v>94</v>
      </c>
      <c r="Z73" s="362" t="s">
        <v>74</v>
      </c>
      <c r="AA73" s="365" t="s">
        <v>456</v>
      </c>
      <c r="AB73" s="378" t="s">
        <v>63</v>
      </c>
      <c r="AC73" s="361" t="s">
        <v>457</v>
      </c>
      <c r="AD73" s="362" t="s">
        <v>299</v>
      </c>
      <c r="AE73" s="354" t="s">
        <v>580</v>
      </c>
      <c r="AF73" s="355" t="s">
        <v>580</v>
      </c>
      <c r="AG73" s="354" t="s">
        <v>580</v>
      </c>
      <c r="AH73" s="355" t="s">
        <v>580</v>
      </c>
      <c r="AI73" s="354" t="s">
        <v>580</v>
      </c>
      <c r="AJ73" s="355" t="s">
        <v>580</v>
      </c>
      <c r="AK73" s="354" t="s">
        <v>580</v>
      </c>
      <c r="AL73" s="355" t="s">
        <v>580</v>
      </c>
      <c r="AM73" s="379"/>
      <c r="AN73" s="380"/>
      <c r="AO73" s="41"/>
      <c r="AP73" s="41"/>
    </row>
    <row r="74" spans="1:42">
      <c r="A74" s="41"/>
      <c r="B74" s="370"/>
      <c r="C74" s="299"/>
      <c r="D74" s="299"/>
      <c r="E74" s="300"/>
      <c r="F74" s="358"/>
      <c r="G74" s="149"/>
      <c r="H74" s="150"/>
      <c r="I74" s="371"/>
      <c r="J74" s="359"/>
      <c r="K74" s="354"/>
      <c r="L74" s="355"/>
      <c r="M74" s="371"/>
      <c r="N74" s="359"/>
      <c r="O74" s="372"/>
      <c r="P74" s="373"/>
      <c r="Q74" s="374"/>
      <c r="R74" s="375"/>
      <c r="S74" s="376"/>
      <c r="T74" s="377"/>
      <c r="U74" s="377"/>
      <c r="V74" s="381"/>
      <c r="W74" s="365"/>
      <c r="X74" s="378"/>
      <c r="Y74" s="361"/>
      <c r="Z74" s="362"/>
      <c r="AA74" s="365"/>
      <c r="AB74" s="378"/>
      <c r="AC74" s="361"/>
      <c r="AD74" s="362"/>
      <c r="AE74" s="354"/>
      <c r="AF74" s="355"/>
      <c r="AG74" s="354"/>
      <c r="AH74" s="355"/>
      <c r="AI74" s="354"/>
      <c r="AJ74" s="355"/>
      <c r="AK74" s="354"/>
      <c r="AL74" s="355"/>
      <c r="AM74" s="379"/>
      <c r="AN74" s="380"/>
      <c r="AO74" s="41"/>
      <c r="AP74" s="41"/>
    </row>
    <row r="75" spans="1:42">
      <c r="B75" s="382" t="s">
        <v>984</v>
      </c>
      <c r="C75" s="299"/>
      <c r="D75" s="299" t="s">
        <v>1054</v>
      </c>
      <c r="E75" s="300" t="s">
        <v>288</v>
      </c>
      <c r="F75" s="301" t="s">
        <v>247</v>
      </c>
      <c r="G75" s="144" t="s">
        <v>287</v>
      </c>
      <c r="H75" s="145" t="s">
        <v>288</v>
      </c>
      <c r="I75" s="304" t="s">
        <v>39</v>
      </c>
      <c r="J75" s="359" t="s">
        <v>25</v>
      </c>
      <c r="K75" s="302"/>
      <c r="L75" s="303"/>
      <c r="M75" s="304"/>
      <c r="N75" s="305"/>
      <c r="O75" s="372" t="s">
        <v>355</v>
      </c>
      <c r="P75" s="373" t="s">
        <v>591</v>
      </c>
      <c r="Q75" s="374" t="s">
        <v>0</v>
      </c>
      <c r="R75" s="375"/>
      <c r="S75" s="389"/>
      <c r="T75" s="390"/>
      <c r="U75" s="390"/>
      <c r="V75" s="390"/>
      <c r="W75" s="314" t="s">
        <v>134</v>
      </c>
      <c r="X75" s="315" t="s">
        <v>169</v>
      </c>
      <c r="Y75" s="316" t="s">
        <v>107</v>
      </c>
      <c r="Z75" s="317" t="s">
        <v>87</v>
      </c>
      <c r="AA75" s="314" t="s">
        <v>483</v>
      </c>
      <c r="AB75" s="315" t="s">
        <v>70</v>
      </c>
      <c r="AC75" s="316" t="s">
        <v>484</v>
      </c>
      <c r="AD75" s="317" t="s">
        <v>299</v>
      </c>
      <c r="AE75" s="302" t="s">
        <v>580</v>
      </c>
      <c r="AF75" s="303" t="s">
        <v>580</v>
      </c>
      <c r="AG75" s="302" t="s">
        <v>580</v>
      </c>
      <c r="AH75" s="303" t="s">
        <v>580</v>
      </c>
      <c r="AI75" s="302" t="s">
        <v>580</v>
      </c>
      <c r="AJ75" s="303" t="s">
        <v>580</v>
      </c>
      <c r="AK75" s="302" t="s">
        <v>580</v>
      </c>
      <c r="AL75" s="303" t="s">
        <v>580</v>
      </c>
      <c r="AM75" s="318"/>
      <c r="AN75" s="319"/>
      <c r="AO75" s="2"/>
      <c r="AP75" s="2"/>
    </row>
    <row r="76" spans="1:42">
      <c r="B76" s="353"/>
      <c r="C76" s="299"/>
      <c r="D76" s="299"/>
      <c r="E76" s="300"/>
      <c r="F76" s="301"/>
      <c r="G76" s="144"/>
      <c r="H76" s="145"/>
      <c r="I76" s="304"/>
      <c r="J76" s="359"/>
      <c r="K76" s="302"/>
      <c r="L76" s="303"/>
      <c r="M76" s="304"/>
      <c r="N76" s="305"/>
      <c r="O76" s="306"/>
      <c r="P76" s="307"/>
      <c r="Q76" s="308" t="s">
        <v>189</v>
      </c>
      <c r="R76" s="309"/>
      <c r="S76" s="389"/>
      <c r="T76" s="390"/>
      <c r="U76" s="390"/>
      <c r="V76" s="390"/>
      <c r="W76" s="314"/>
      <c r="X76" s="315"/>
      <c r="Y76" s="316"/>
      <c r="Z76" s="317"/>
      <c r="AA76" s="314"/>
      <c r="AB76" s="315"/>
      <c r="AC76" s="316"/>
      <c r="AD76" s="317"/>
      <c r="AE76" s="302"/>
      <c r="AF76" s="303"/>
      <c r="AG76" s="302"/>
      <c r="AH76" s="303"/>
      <c r="AI76" s="302"/>
      <c r="AJ76" s="303"/>
      <c r="AK76" s="302"/>
      <c r="AL76" s="303"/>
      <c r="AM76" s="318"/>
      <c r="AN76" s="319"/>
      <c r="AO76" s="2"/>
      <c r="AP76" s="2"/>
    </row>
    <row r="77" spans="1:42">
      <c r="B77" s="353" t="s">
        <v>985</v>
      </c>
      <c r="C77" s="299"/>
      <c r="D77" s="299" t="s">
        <v>1055</v>
      </c>
      <c r="E77" s="300" t="s">
        <v>328</v>
      </c>
      <c r="F77" s="301" t="s">
        <v>247</v>
      </c>
      <c r="G77" s="144" t="s">
        <v>327</v>
      </c>
      <c r="H77" s="145" t="s">
        <v>328</v>
      </c>
      <c r="I77" s="304" t="s">
        <v>0</v>
      </c>
      <c r="J77" s="359" t="s">
        <v>0</v>
      </c>
      <c r="K77" s="302"/>
      <c r="L77" s="303"/>
      <c r="M77" s="304"/>
      <c r="N77" s="305"/>
      <c r="O77" s="306" t="s">
        <v>301</v>
      </c>
      <c r="P77" s="307" t="s">
        <v>510</v>
      </c>
      <c r="Q77" s="308" t="s">
        <v>167</v>
      </c>
      <c r="R77" s="309"/>
      <c r="S77" s="389"/>
      <c r="T77" s="390"/>
      <c r="U77" s="390"/>
      <c r="V77" s="390"/>
      <c r="W77" s="314" t="s">
        <v>142</v>
      </c>
      <c r="X77" s="315" t="s">
        <v>453</v>
      </c>
      <c r="Y77" s="316" t="s">
        <v>102</v>
      </c>
      <c r="Z77" s="317" t="s">
        <v>82</v>
      </c>
      <c r="AA77" s="314" t="s">
        <v>485</v>
      </c>
      <c r="AB77" s="315" t="s">
        <v>71</v>
      </c>
      <c r="AC77" s="316" t="s">
        <v>416</v>
      </c>
      <c r="AD77" s="317" t="s">
        <v>299</v>
      </c>
      <c r="AE77" s="302" t="s">
        <v>580</v>
      </c>
      <c r="AF77" s="303" t="s">
        <v>580</v>
      </c>
      <c r="AG77" s="302" t="s">
        <v>580</v>
      </c>
      <c r="AH77" s="303" t="s">
        <v>580</v>
      </c>
      <c r="AI77" s="302" t="s">
        <v>580</v>
      </c>
      <c r="AJ77" s="303" t="s">
        <v>580</v>
      </c>
      <c r="AK77" s="302" t="s">
        <v>580</v>
      </c>
      <c r="AL77" s="303" t="s">
        <v>580</v>
      </c>
      <c r="AM77" s="318"/>
      <c r="AN77" s="319"/>
      <c r="AO77" s="2"/>
      <c r="AP77" s="2"/>
    </row>
    <row r="78" spans="1:42">
      <c r="B78" s="353"/>
      <c r="C78" s="299"/>
      <c r="D78" s="299"/>
      <c r="E78" s="300"/>
      <c r="F78" s="301"/>
      <c r="G78" s="144"/>
      <c r="H78" s="145"/>
      <c r="I78" s="304" t="s">
        <v>34</v>
      </c>
      <c r="J78" s="359" t="s">
        <v>160</v>
      </c>
      <c r="K78" s="302"/>
      <c r="L78" s="303"/>
      <c r="M78" s="304"/>
      <c r="N78" s="305"/>
      <c r="O78" s="306"/>
      <c r="P78" s="307"/>
      <c r="Q78" s="308"/>
      <c r="R78" s="309"/>
      <c r="S78" s="389"/>
      <c r="T78" s="390"/>
      <c r="U78" s="390"/>
      <c r="V78" s="390"/>
      <c r="W78" s="314"/>
      <c r="X78" s="315"/>
      <c r="Y78" s="316"/>
      <c r="Z78" s="317"/>
      <c r="AA78" s="314"/>
      <c r="AB78" s="315"/>
      <c r="AC78" s="316"/>
      <c r="AD78" s="317"/>
      <c r="AE78" s="302"/>
      <c r="AF78" s="303"/>
      <c r="AG78" s="302"/>
      <c r="AH78" s="303"/>
      <c r="AI78" s="302"/>
      <c r="AJ78" s="303"/>
      <c r="AK78" s="302"/>
      <c r="AL78" s="303"/>
      <c r="AM78" s="318"/>
      <c r="AN78" s="319"/>
      <c r="AO78" s="2"/>
      <c r="AP78" s="2"/>
    </row>
    <row r="79" spans="1:42">
      <c r="B79" s="353" t="s">
        <v>986</v>
      </c>
      <c r="C79" s="299"/>
      <c r="D79" s="299" t="s">
        <v>1056</v>
      </c>
      <c r="E79" s="300" t="s">
        <v>245</v>
      </c>
      <c r="F79" s="301" t="s">
        <v>247</v>
      </c>
      <c r="G79" s="144" t="s">
        <v>333</v>
      </c>
      <c r="H79" s="145" t="s">
        <v>245</v>
      </c>
      <c r="I79" s="383" t="s">
        <v>462</v>
      </c>
      <c r="J79" s="359" t="s">
        <v>0</v>
      </c>
      <c r="K79" s="356"/>
      <c r="L79" s="357"/>
      <c r="M79" s="383"/>
      <c r="N79" s="360"/>
      <c r="O79" s="306" t="s">
        <v>300</v>
      </c>
      <c r="P79" s="307" t="s">
        <v>514</v>
      </c>
      <c r="Q79" s="308" t="s">
        <v>234</v>
      </c>
      <c r="R79" s="309"/>
      <c r="S79" s="384"/>
      <c r="T79" s="385"/>
      <c r="U79" s="385"/>
      <c r="V79" s="385"/>
      <c r="W79" s="366" t="s">
        <v>464</v>
      </c>
      <c r="X79" s="386" t="s">
        <v>465</v>
      </c>
      <c r="Y79" s="363" t="s">
        <v>99</v>
      </c>
      <c r="Z79" s="364" t="s">
        <v>79</v>
      </c>
      <c r="AA79" s="366" t="s">
        <v>466</v>
      </c>
      <c r="AB79" s="386" t="s">
        <v>67</v>
      </c>
      <c r="AC79" s="363" t="s">
        <v>467</v>
      </c>
      <c r="AD79" s="364" t="s">
        <v>299</v>
      </c>
      <c r="AE79" s="356" t="s">
        <v>580</v>
      </c>
      <c r="AF79" s="357" t="s">
        <v>580</v>
      </c>
      <c r="AG79" s="356" t="s">
        <v>580</v>
      </c>
      <c r="AH79" s="357" t="s">
        <v>580</v>
      </c>
      <c r="AI79" s="356" t="s">
        <v>580</v>
      </c>
      <c r="AJ79" s="357" t="s">
        <v>580</v>
      </c>
      <c r="AK79" s="356" t="s">
        <v>580</v>
      </c>
      <c r="AL79" s="357" t="s">
        <v>580</v>
      </c>
      <c r="AM79" s="387"/>
      <c r="AN79" s="388"/>
      <c r="AO79" s="2"/>
      <c r="AP79" s="2"/>
    </row>
    <row r="80" spans="1:42">
      <c r="B80" s="353"/>
      <c r="C80" s="299"/>
      <c r="D80" s="299"/>
      <c r="E80" s="300"/>
      <c r="F80" s="301"/>
      <c r="G80" s="144"/>
      <c r="H80" s="145"/>
      <c r="I80" s="304"/>
      <c r="J80" s="360" t="s">
        <v>8</v>
      </c>
      <c r="K80" s="302"/>
      <c r="L80" s="303"/>
      <c r="M80" s="304"/>
      <c r="N80" s="305"/>
      <c r="O80" s="306"/>
      <c r="P80" s="307"/>
      <c r="Q80" s="308"/>
      <c r="R80" s="309"/>
      <c r="S80" s="389"/>
      <c r="T80" s="390"/>
      <c r="U80" s="390"/>
      <c r="V80" s="390"/>
      <c r="W80" s="314"/>
      <c r="X80" s="315"/>
      <c r="Y80" s="316"/>
      <c r="Z80" s="317"/>
      <c r="AA80" s="314"/>
      <c r="AB80" s="315"/>
      <c r="AC80" s="316"/>
      <c r="AD80" s="317"/>
      <c r="AE80" s="302"/>
      <c r="AF80" s="303"/>
      <c r="AG80" s="302"/>
      <c r="AH80" s="303"/>
      <c r="AI80" s="302"/>
      <c r="AJ80" s="303"/>
      <c r="AK80" s="302"/>
      <c r="AL80" s="303"/>
      <c r="AM80" s="318"/>
      <c r="AN80" s="319"/>
      <c r="AO80" s="2"/>
      <c r="AP80" s="2"/>
    </row>
    <row r="81" spans="1:42">
      <c r="B81" s="353" t="s">
        <v>987</v>
      </c>
      <c r="C81" s="299"/>
      <c r="D81" s="299" t="s">
        <v>1057</v>
      </c>
      <c r="E81" s="300" t="s">
        <v>1105</v>
      </c>
      <c r="F81" s="301"/>
      <c r="G81" s="144" t="s">
        <v>282</v>
      </c>
      <c r="H81" s="145" t="s">
        <v>231</v>
      </c>
      <c r="I81" s="304" t="s">
        <v>289</v>
      </c>
      <c r="J81" s="305" t="s">
        <v>0</v>
      </c>
      <c r="K81" s="302"/>
      <c r="L81" s="303"/>
      <c r="M81" s="304"/>
      <c r="N81" s="305"/>
      <c r="O81" s="306" t="s">
        <v>336</v>
      </c>
      <c r="P81" s="307" t="s">
        <v>517</v>
      </c>
      <c r="Q81" s="308" t="s">
        <v>185</v>
      </c>
      <c r="R81" s="309"/>
      <c r="S81" s="389"/>
      <c r="T81" s="390"/>
      <c r="U81" s="390"/>
      <c r="V81" s="398"/>
      <c r="W81" s="314" t="s">
        <v>511</v>
      </c>
      <c r="X81" s="315" t="s">
        <v>348</v>
      </c>
      <c r="Y81" s="316" t="s">
        <v>98</v>
      </c>
      <c r="Z81" s="317" t="s">
        <v>78</v>
      </c>
      <c r="AA81" s="314" t="s">
        <v>512</v>
      </c>
      <c r="AB81" s="315" t="s">
        <v>66</v>
      </c>
      <c r="AC81" s="316" t="s">
        <v>513</v>
      </c>
      <c r="AD81" s="317" t="s">
        <v>299</v>
      </c>
      <c r="AE81" s="302" t="s">
        <v>580</v>
      </c>
      <c r="AF81" s="303" t="s">
        <v>580</v>
      </c>
      <c r="AG81" s="302" t="s">
        <v>580</v>
      </c>
      <c r="AH81" s="303" t="s">
        <v>580</v>
      </c>
      <c r="AI81" s="302" t="s">
        <v>580</v>
      </c>
      <c r="AJ81" s="303" t="s">
        <v>580</v>
      </c>
      <c r="AK81" s="302" t="s">
        <v>580</v>
      </c>
      <c r="AL81" s="303" t="s">
        <v>580</v>
      </c>
      <c r="AM81" s="318"/>
      <c r="AN81" s="319"/>
      <c r="AO81" s="2"/>
      <c r="AP81" s="2"/>
    </row>
    <row r="82" spans="1:42">
      <c r="B82" s="353"/>
      <c r="C82" s="299"/>
      <c r="D82" s="299"/>
      <c r="E82" s="300"/>
      <c r="F82" s="301"/>
      <c r="G82" s="144"/>
      <c r="H82" s="145"/>
      <c r="I82" s="304"/>
      <c r="J82" s="305" t="s">
        <v>48</v>
      </c>
      <c r="K82" s="302"/>
      <c r="L82" s="303"/>
      <c r="M82" s="304"/>
      <c r="N82" s="305"/>
      <c r="O82" s="306"/>
      <c r="P82" s="307"/>
      <c r="Q82" s="308"/>
      <c r="R82" s="309"/>
      <c r="S82" s="389"/>
      <c r="T82" s="390"/>
      <c r="U82" s="390"/>
      <c r="V82" s="398"/>
      <c r="W82" s="314"/>
      <c r="X82" s="315"/>
      <c r="Y82" s="316"/>
      <c r="Z82" s="317"/>
      <c r="AA82" s="314"/>
      <c r="AB82" s="315"/>
      <c r="AC82" s="316"/>
      <c r="AD82" s="317"/>
      <c r="AE82" s="302"/>
      <c r="AF82" s="303"/>
      <c r="AG82" s="302"/>
      <c r="AH82" s="303"/>
      <c r="AI82" s="302"/>
      <c r="AJ82" s="303"/>
      <c r="AK82" s="302"/>
      <c r="AL82" s="303"/>
      <c r="AM82" s="318"/>
      <c r="AN82" s="319"/>
      <c r="AO82" s="2"/>
      <c r="AP82" s="2"/>
    </row>
    <row r="83" spans="1:42">
      <c r="B83" s="353" t="s">
        <v>988</v>
      </c>
      <c r="C83" s="299"/>
      <c r="D83" s="299" t="s">
        <v>1058</v>
      </c>
      <c r="E83" s="300" t="s">
        <v>238</v>
      </c>
      <c r="F83" s="301" t="s">
        <v>247</v>
      </c>
      <c r="G83" s="302" t="s">
        <v>334</v>
      </c>
      <c r="H83" s="303" t="s">
        <v>238</v>
      </c>
      <c r="I83" s="304" t="s">
        <v>0</v>
      </c>
      <c r="J83" s="360" t="s">
        <v>1206</v>
      </c>
      <c r="K83" s="302"/>
      <c r="L83" s="303"/>
      <c r="M83" s="304"/>
      <c r="N83" s="305"/>
      <c r="O83" s="306" t="s">
        <v>351</v>
      </c>
      <c r="P83" s="307" t="s">
        <v>521</v>
      </c>
      <c r="Q83" s="308" t="s">
        <v>581</v>
      </c>
      <c r="R83" s="309" t="s">
        <v>950</v>
      </c>
      <c r="S83" s="389"/>
      <c r="T83" s="390"/>
      <c r="U83" s="390"/>
      <c r="V83" s="390"/>
      <c r="W83" s="314" t="s">
        <v>123</v>
      </c>
      <c r="X83" s="315" t="s">
        <v>144</v>
      </c>
      <c r="Y83" s="316" t="s">
        <v>110</v>
      </c>
      <c r="Z83" s="317" t="s">
        <v>90</v>
      </c>
      <c r="AA83" s="314" t="s">
        <v>551</v>
      </c>
      <c r="AB83" s="315" t="s">
        <v>552</v>
      </c>
      <c r="AC83" s="316" t="s">
        <v>596</v>
      </c>
      <c r="AD83" s="317" t="s">
        <v>299</v>
      </c>
      <c r="AE83" s="302" t="s">
        <v>580</v>
      </c>
      <c r="AF83" s="303" t="s">
        <v>580</v>
      </c>
      <c r="AG83" s="302" t="s">
        <v>580</v>
      </c>
      <c r="AH83" s="303" t="s">
        <v>580</v>
      </c>
      <c r="AI83" s="302" t="s">
        <v>580</v>
      </c>
      <c r="AJ83" s="303" t="s">
        <v>580</v>
      </c>
      <c r="AK83" s="302" t="s">
        <v>580</v>
      </c>
      <c r="AL83" s="303" t="s">
        <v>580</v>
      </c>
      <c r="AM83" s="318"/>
      <c r="AN83" s="319"/>
      <c r="AO83" s="2"/>
      <c r="AP83" s="2"/>
    </row>
    <row r="84" spans="1:42">
      <c r="B84" s="353"/>
      <c r="C84" s="299"/>
      <c r="D84" s="299"/>
      <c r="E84" s="300"/>
      <c r="F84" s="301"/>
      <c r="G84" s="302"/>
      <c r="H84" s="303"/>
      <c r="I84" s="304" t="s">
        <v>50</v>
      </c>
      <c r="J84" s="305"/>
      <c r="K84" s="302"/>
      <c r="L84" s="303"/>
      <c r="M84" s="304"/>
      <c r="N84" s="305"/>
      <c r="O84" s="306"/>
      <c r="P84" s="307"/>
      <c r="Q84" s="308"/>
      <c r="R84" s="309"/>
      <c r="S84" s="389"/>
      <c r="T84" s="390"/>
      <c r="U84" s="390"/>
      <c r="V84" s="390"/>
      <c r="W84" s="314"/>
      <c r="X84" s="315"/>
      <c r="Y84" s="316"/>
      <c r="Z84" s="317"/>
      <c r="AA84" s="314"/>
      <c r="AB84" s="315"/>
      <c r="AC84" s="316"/>
      <c r="AD84" s="317"/>
      <c r="AE84" s="302"/>
      <c r="AF84" s="303"/>
      <c r="AG84" s="302"/>
      <c r="AH84" s="303"/>
      <c r="AI84" s="302"/>
      <c r="AJ84" s="303"/>
      <c r="AK84" s="302"/>
      <c r="AL84" s="303"/>
      <c r="AM84" s="318"/>
      <c r="AN84" s="319"/>
      <c r="AO84" s="2"/>
      <c r="AP84" s="2"/>
    </row>
    <row r="85" spans="1:42">
      <c r="B85" s="353" t="s">
        <v>989</v>
      </c>
      <c r="C85" s="299"/>
      <c r="D85" s="299" t="s">
        <v>1059</v>
      </c>
      <c r="E85" s="300" t="s">
        <v>243</v>
      </c>
      <c r="F85" s="301" t="s">
        <v>247</v>
      </c>
      <c r="G85" s="144" t="s">
        <v>281</v>
      </c>
      <c r="H85" s="145" t="s">
        <v>243</v>
      </c>
      <c r="I85" s="304" t="s">
        <v>0</v>
      </c>
      <c r="J85" s="305" t="s">
        <v>1207</v>
      </c>
      <c r="K85" s="302"/>
      <c r="L85" s="303"/>
      <c r="M85" s="304"/>
      <c r="N85" s="305"/>
      <c r="O85" s="306" t="s">
        <v>247</v>
      </c>
      <c r="P85" s="307" t="s">
        <v>524</v>
      </c>
      <c r="Q85" s="308" t="s">
        <v>950</v>
      </c>
      <c r="R85" s="309"/>
      <c r="S85" s="389"/>
      <c r="T85" s="390"/>
      <c r="U85" s="390"/>
      <c r="V85" s="390"/>
      <c r="W85" s="314" t="s">
        <v>136</v>
      </c>
      <c r="X85" s="315" t="s">
        <v>950</v>
      </c>
      <c r="Y85" s="316" t="s">
        <v>106</v>
      </c>
      <c r="Z85" s="317" t="s">
        <v>86</v>
      </c>
      <c r="AA85" s="314" t="s">
        <v>473</v>
      </c>
      <c r="AB85" s="315" t="s">
        <v>474</v>
      </c>
      <c r="AC85" s="316" t="s">
        <v>475</v>
      </c>
      <c r="AD85" s="317" t="s">
        <v>299</v>
      </c>
      <c r="AE85" s="302" t="s">
        <v>580</v>
      </c>
      <c r="AF85" s="303" t="s">
        <v>580</v>
      </c>
      <c r="AG85" s="302" t="s">
        <v>580</v>
      </c>
      <c r="AH85" s="303" t="s">
        <v>580</v>
      </c>
      <c r="AI85" s="302" t="s">
        <v>580</v>
      </c>
      <c r="AJ85" s="303" t="s">
        <v>580</v>
      </c>
      <c r="AK85" s="302" t="s">
        <v>580</v>
      </c>
      <c r="AL85" s="303" t="s">
        <v>580</v>
      </c>
      <c r="AM85" s="318"/>
      <c r="AN85" s="319"/>
      <c r="AO85" s="2"/>
      <c r="AP85" s="2"/>
    </row>
    <row r="86" spans="1:42">
      <c r="B86" s="353"/>
      <c r="C86" s="299"/>
      <c r="D86" s="299"/>
      <c r="E86" s="300"/>
      <c r="F86" s="301"/>
      <c r="G86" s="144"/>
      <c r="H86" s="145"/>
      <c r="I86" s="304" t="s">
        <v>14</v>
      </c>
      <c r="J86" s="305"/>
      <c r="K86" s="302"/>
      <c r="L86" s="303"/>
      <c r="M86" s="304"/>
      <c r="N86" s="305"/>
      <c r="O86" s="306"/>
      <c r="P86" s="307"/>
      <c r="Q86" s="308"/>
      <c r="R86" s="309"/>
      <c r="S86" s="389"/>
      <c r="T86" s="390"/>
      <c r="U86" s="390"/>
      <c r="V86" s="390"/>
      <c r="W86" s="314"/>
      <c r="X86" s="315"/>
      <c r="Y86" s="316"/>
      <c r="Z86" s="317"/>
      <c r="AA86" s="314"/>
      <c r="AB86" s="315"/>
      <c r="AC86" s="316"/>
      <c r="AD86" s="317"/>
      <c r="AE86" s="302"/>
      <c r="AF86" s="303"/>
      <c r="AG86" s="302"/>
      <c r="AH86" s="303"/>
      <c r="AI86" s="302"/>
      <c r="AJ86" s="303"/>
      <c r="AK86" s="302"/>
      <c r="AL86" s="303"/>
      <c r="AM86" s="318"/>
      <c r="AN86" s="319"/>
      <c r="AO86" s="2"/>
      <c r="AP86" s="2"/>
    </row>
    <row r="87" spans="1:42">
      <c r="B87" s="353" t="s">
        <v>990</v>
      </c>
      <c r="C87" s="299"/>
      <c r="D87" s="299" t="s">
        <v>1060</v>
      </c>
      <c r="E87" s="300" t="s">
        <v>239</v>
      </c>
      <c r="F87" s="301" t="s">
        <v>247</v>
      </c>
      <c r="G87" s="144" t="s">
        <v>283</v>
      </c>
      <c r="H87" s="145" t="s">
        <v>239</v>
      </c>
      <c r="I87" s="383" t="s">
        <v>0</v>
      </c>
      <c r="J87" s="360" t="s">
        <v>1208</v>
      </c>
      <c r="K87" s="356"/>
      <c r="L87" s="357"/>
      <c r="M87" s="383"/>
      <c r="N87" s="360"/>
      <c r="O87" s="306" t="s">
        <v>311</v>
      </c>
      <c r="P87" s="307" t="s">
        <v>528</v>
      </c>
      <c r="Q87" s="308" t="s">
        <v>950</v>
      </c>
      <c r="R87" s="309"/>
      <c r="S87" s="384"/>
      <c r="T87" s="385"/>
      <c r="U87" s="385"/>
      <c r="V87" s="397"/>
      <c r="W87" s="366" t="s">
        <v>130</v>
      </c>
      <c r="X87" s="386"/>
      <c r="Y87" s="363" t="s">
        <v>105</v>
      </c>
      <c r="Z87" s="364" t="s">
        <v>85</v>
      </c>
      <c r="AA87" s="366" t="s">
        <v>508</v>
      </c>
      <c r="AB87" s="386" t="s">
        <v>509</v>
      </c>
      <c r="AC87" s="363" t="s">
        <v>592</v>
      </c>
      <c r="AD87" s="364" t="s">
        <v>299</v>
      </c>
      <c r="AE87" s="356" t="s">
        <v>580</v>
      </c>
      <c r="AF87" s="357" t="s">
        <v>580</v>
      </c>
      <c r="AG87" s="356" t="s">
        <v>580</v>
      </c>
      <c r="AH87" s="357" t="s">
        <v>580</v>
      </c>
      <c r="AI87" s="356" t="s">
        <v>580</v>
      </c>
      <c r="AJ87" s="357" t="s">
        <v>580</v>
      </c>
      <c r="AK87" s="356" t="s">
        <v>580</v>
      </c>
      <c r="AL87" s="357" t="s">
        <v>580</v>
      </c>
      <c r="AM87" s="387"/>
      <c r="AN87" s="388"/>
      <c r="AO87" s="2"/>
      <c r="AP87" s="2"/>
    </row>
    <row r="88" spans="1:42">
      <c r="B88" s="353"/>
      <c r="C88" s="299"/>
      <c r="D88" s="299"/>
      <c r="E88" s="300"/>
      <c r="F88" s="301"/>
      <c r="G88" s="144"/>
      <c r="H88" s="145"/>
      <c r="I88" s="304" t="s">
        <v>4</v>
      </c>
      <c r="J88" s="305"/>
      <c r="K88" s="302"/>
      <c r="L88" s="303"/>
      <c r="M88" s="304"/>
      <c r="N88" s="305"/>
      <c r="O88" s="306"/>
      <c r="P88" s="307"/>
      <c r="Q88" s="308"/>
      <c r="R88" s="309"/>
      <c r="S88" s="389"/>
      <c r="T88" s="390"/>
      <c r="U88" s="390"/>
      <c r="V88" s="398"/>
      <c r="W88" s="314"/>
      <c r="X88" s="315"/>
      <c r="Y88" s="316"/>
      <c r="Z88" s="317"/>
      <c r="AA88" s="314"/>
      <c r="AB88" s="315"/>
      <c r="AC88" s="316"/>
      <c r="AD88" s="317"/>
      <c r="AE88" s="302"/>
      <c r="AF88" s="303"/>
      <c r="AG88" s="302"/>
      <c r="AH88" s="303"/>
      <c r="AI88" s="302"/>
      <c r="AJ88" s="303"/>
      <c r="AK88" s="302"/>
      <c r="AL88" s="303"/>
      <c r="AM88" s="318"/>
      <c r="AN88" s="319"/>
      <c r="AO88" s="2"/>
      <c r="AP88" s="2"/>
    </row>
    <row r="89" spans="1:42">
      <c r="B89" s="353" t="s">
        <v>991</v>
      </c>
      <c r="C89" s="299"/>
      <c r="D89" s="299" t="s">
        <v>1061</v>
      </c>
      <c r="E89" s="300" t="s">
        <v>244</v>
      </c>
      <c r="F89" s="301" t="s">
        <v>247</v>
      </c>
      <c r="G89" s="144" t="s">
        <v>319</v>
      </c>
      <c r="H89" s="145" t="s">
        <v>244</v>
      </c>
      <c r="I89" s="304" t="s">
        <v>0</v>
      </c>
      <c r="J89" s="305" t="s">
        <v>1209</v>
      </c>
      <c r="K89" s="302"/>
      <c r="L89" s="303"/>
      <c r="M89" s="304"/>
      <c r="N89" s="305"/>
      <c r="O89" s="306" t="s">
        <v>310</v>
      </c>
      <c r="P89" s="307" t="s">
        <v>593</v>
      </c>
      <c r="Q89" s="308" t="s">
        <v>7</v>
      </c>
      <c r="R89" s="309"/>
      <c r="S89" s="389"/>
      <c r="T89" s="390"/>
      <c r="U89" s="390"/>
      <c r="V89" s="390"/>
      <c r="W89" s="314" t="s">
        <v>137</v>
      </c>
      <c r="X89" s="315" t="s">
        <v>469</v>
      </c>
      <c r="Y89" s="316" t="s">
        <v>104</v>
      </c>
      <c r="Z89" s="317" t="s">
        <v>84</v>
      </c>
      <c r="AA89" s="314" t="s">
        <v>470</v>
      </c>
      <c r="AB89" s="315" t="s">
        <v>471</v>
      </c>
      <c r="AC89" s="316" t="s">
        <v>585</v>
      </c>
      <c r="AD89" s="317" t="s">
        <v>299</v>
      </c>
      <c r="AE89" s="302" t="s">
        <v>580</v>
      </c>
      <c r="AF89" s="303" t="s">
        <v>580</v>
      </c>
      <c r="AG89" s="302" t="s">
        <v>580</v>
      </c>
      <c r="AH89" s="303" t="s">
        <v>580</v>
      </c>
      <c r="AI89" s="302" t="s">
        <v>580</v>
      </c>
      <c r="AJ89" s="303" t="s">
        <v>580</v>
      </c>
      <c r="AK89" s="302" t="s">
        <v>580</v>
      </c>
      <c r="AL89" s="303" t="s">
        <v>580</v>
      </c>
      <c r="AM89" s="318"/>
      <c r="AN89" s="319"/>
      <c r="AO89" s="2"/>
      <c r="AP89" s="2"/>
    </row>
    <row r="90" spans="1:42">
      <c r="B90" s="353"/>
      <c r="C90" s="299"/>
      <c r="D90" s="299"/>
      <c r="E90" s="300"/>
      <c r="F90" s="301"/>
      <c r="G90" s="144"/>
      <c r="H90" s="145"/>
      <c r="I90" s="304" t="s">
        <v>41</v>
      </c>
      <c r="J90" s="305"/>
      <c r="K90" s="302"/>
      <c r="L90" s="303"/>
      <c r="M90" s="304"/>
      <c r="N90" s="305"/>
      <c r="O90" s="306"/>
      <c r="P90" s="307"/>
      <c r="Q90" s="308"/>
      <c r="R90" s="309"/>
      <c r="S90" s="389"/>
      <c r="T90" s="390"/>
      <c r="U90" s="390"/>
      <c r="V90" s="390"/>
      <c r="W90" s="314"/>
      <c r="X90" s="315"/>
      <c r="Y90" s="316"/>
      <c r="Z90" s="317"/>
      <c r="AA90" s="314"/>
      <c r="AB90" s="315"/>
      <c r="AC90" s="316"/>
      <c r="AD90" s="317"/>
      <c r="AE90" s="302"/>
      <c r="AF90" s="303"/>
      <c r="AG90" s="302"/>
      <c r="AH90" s="303"/>
      <c r="AI90" s="302"/>
      <c r="AJ90" s="303"/>
      <c r="AK90" s="302"/>
      <c r="AL90" s="303"/>
      <c r="AM90" s="318"/>
      <c r="AN90" s="319"/>
      <c r="AO90" s="2"/>
      <c r="AP90" s="2"/>
    </row>
    <row r="91" spans="1:42">
      <c r="A91" s="41"/>
      <c r="B91" s="370" t="s">
        <v>992</v>
      </c>
      <c r="C91" s="299"/>
      <c r="D91" s="299" t="s">
        <v>1062</v>
      </c>
      <c r="E91" s="300" t="s">
        <v>237</v>
      </c>
      <c r="F91" s="301" t="s">
        <v>247</v>
      </c>
      <c r="G91" s="302" t="s">
        <v>345</v>
      </c>
      <c r="H91" s="303" t="s">
        <v>237</v>
      </c>
      <c r="I91" s="304" t="s">
        <v>0</v>
      </c>
      <c r="J91" s="359"/>
      <c r="K91" s="302"/>
      <c r="L91" s="303"/>
      <c r="M91" s="304"/>
      <c r="N91" s="305"/>
      <c r="O91" s="372" t="s">
        <v>16</v>
      </c>
      <c r="P91" s="373" t="s">
        <v>539</v>
      </c>
      <c r="Q91" s="374"/>
      <c r="R91" s="375"/>
      <c r="S91" s="389"/>
      <c r="T91" s="390"/>
      <c r="U91" s="390"/>
      <c r="V91" s="390"/>
      <c r="W91" s="314" t="s">
        <v>143</v>
      </c>
      <c r="X91" s="315" t="s">
        <v>121</v>
      </c>
      <c r="Y91" s="316" t="s">
        <v>560</v>
      </c>
      <c r="Z91" s="317" t="s">
        <v>561</v>
      </c>
      <c r="AA91" s="314" t="s">
        <v>562</v>
      </c>
      <c r="AB91" s="315" t="s">
        <v>563</v>
      </c>
      <c r="AC91" s="316" t="s">
        <v>598</v>
      </c>
      <c r="AD91" s="317" t="s">
        <v>564</v>
      </c>
      <c r="AE91" s="302" t="s">
        <v>580</v>
      </c>
      <c r="AF91" s="303" t="s">
        <v>580</v>
      </c>
      <c r="AG91" s="302" t="s">
        <v>580</v>
      </c>
      <c r="AH91" s="303" t="s">
        <v>580</v>
      </c>
      <c r="AI91" s="302" t="s">
        <v>580</v>
      </c>
      <c r="AJ91" s="303" t="s">
        <v>580</v>
      </c>
      <c r="AK91" s="302" t="s">
        <v>580</v>
      </c>
      <c r="AL91" s="303" t="s">
        <v>580</v>
      </c>
      <c r="AM91" s="318"/>
      <c r="AN91" s="319"/>
      <c r="AO91" s="41"/>
      <c r="AP91" s="41"/>
    </row>
    <row r="92" spans="1:42">
      <c r="A92" s="41"/>
      <c r="B92" s="370"/>
      <c r="C92" s="299"/>
      <c r="D92" s="299"/>
      <c r="E92" s="300"/>
      <c r="F92" s="301"/>
      <c r="G92" s="302"/>
      <c r="H92" s="303"/>
      <c r="I92" s="304" t="s">
        <v>36</v>
      </c>
      <c r="J92" s="360"/>
      <c r="K92" s="302"/>
      <c r="L92" s="303"/>
      <c r="M92" s="304"/>
      <c r="N92" s="305"/>
      <c r="O92" s="372"/>
      <c r="P92" s="373"/>
      <c r="Q92" s="374"/>
      <c r="R92" s="375"/>
      <c r="S92" s="389"/>
      <c r="T92" s="390"/>
      <c r="U92" s="390"/>
      <c r="V92" s="390"/>
      <c r="W92" s="314"/>
      <c r="X92" s="315"/>
      <c r="Y92" s="316"/>
      <c r="Z92" s="317"/>
      <c r="AA92" s="314"/>
      <c r="AB92" s="315"/>
      <c r="AC92" s="316"/>
      <c r="AD92" s="317"/>
      <c r="AE92" s="302"/>
      <c r="AF92" s="303"/>
      <c r="AG92" s="302"/>
      <c r="AH92" s="303"/>
      <c r="AI92" s="302"/>
      <c r="AJ92" s="303"/>
      <c r="AK92" s="302"/>
      <c r="AL92" s="303"/>
      <c r="AM92" s="318"/>
      <c r="AN92" s="319"/>
      <c r="AO92" s="41"/>
      <c r="AP92" s="41"/>
    </row>
    <row r="93" spans="1:42">
      <c r="B93" s="382" t="s">
        <v>993</v>
      </c>
      <c r="C93" s="299"/>
      <c r="D93" s="299" t="s">
        <v>1063</v>
      </c>
      <c r="E93" s="300" t="s">
        <v>236</v>
      </c>
      <c r="F93" s="358" t="s">
        <v>247</v>
      </c>
      <c r="G93" s="149" t="s">
        <v>338</v>
      </c>
      <c r="H93" s="150" t="s">
        <v>236</v>
      </c>
      <c r="I93" s="371" t="s">
        <v>0</v>
      </c>
      <c r="J93" s="359"/>
      <c r="K93" s="354"/>
      <c r="L93" s="355"/>
      <c r="M93" s="371"/>
      <c r="N93" s="359"/>
      <c r="O93" s="372" t="s">
        <v>354</v>
      </c>
      <c r="P93" s="373" t="s">
        <v>230</v>
      </c>
      <c r="Q93" s="374" t="s">
        <v>950</v>
      </c>
      <c r="R93" s="375"/>
      <c r="S93" s="376"/>
      <c r="T93" s="377"/>
      <c r="U93" s="377"/>
      <c r="V93" s="381"/>
      <c r="W93" s="365" t="s">
        <v>138</v>
      </c>
      <c r="X93" s="378" t="s">
        <v>353</v>
      </c>
      <c r="Y93" s="361" t="s">
        <v>427</v>
      </c>
      <c r="Z93" s="362" t="s">
        <v>428</v>
      </c>
      <c r="AA93" s="365" t="s">
        <v>501</v>
      </c>
      <c r="AB93" s="378" t="s">
        <v>540</v>
      </c>
      <c r="AC93" s="361" t="s">
        <v>541</v>
      </c>
      <c r="AD93" s="362" t="s">
        <v>542</v>
      </c>
      <c r="AE93" s="354" t="s">
        <v>580</v>
      </c>
      <c r="AF93" s="355" t="s">
        <v>580</v>
      </c>
      <c r="AG93" s="354" t="s">
        <v>580</v>
      </c>
      <c r="AH93" s="355" t="s">
        <v>580</v>
      </c>
      <c r="AI93" s="354" t="s">
        <v>580</v>
      </c>
      <c r="AJ93" s="355" t="s">
        <v>580</v>
      </c>
      <c r="AK93" s="354" t="s">
        <v>580</v>
      </c>
      <c r="AL93" s="355" t="s">
        <v>580</v>
      </c>
      <c r="AM93" s="379"/>
      <c r="AN93" s="380"/>
      <c r="AO93" s="2"/>
      <c r="AP93" s="2"/>
    </row>
    <row r="94" spans="1:42">
      <c r="B94" s="353"/>
      <c r="C94" s="299"/>
      <c r="D94" s="299"/>
      <c r="E94" s="300"/>
      <c r="F94" s="358"/>
      <c r="G94" s="354"/>
      <c r="H94" s="355"/>
      <c r="I94" s="371" t="s">
        <v>40</v>
      </c>
      <c r="J94" s="359"/>
      <c r="K94" s="354"/>
      <c r="L94" s="355"/>
      <c r="M94" s="371"/>
      <c r="N94" s="359"/>
      <c r="O94" s="306"/>
      <c r="P94" s="373"/>
      <c r="Q94" s="308"/>
      <c r="R94" s="309"/>
      <c r="S94" s="376"/>
      <c r="T94" s="377"/>
      <c r="U94" s="377"/>
      <c r="V94" s="381"/>
      <c r="W94" s="365"/>
      <c r="X94" s="378"/>
      <c r="Y94" s="361"/>
      <c r="Z94" s="362"/>
      <c r="AA94" s="365"/>
      <c r="AB94" s="378"/>
      <c r="AC94" s="361"/>
      <c r="AD94" s="362"/>
      <c r="AE94" s="354"/>
      <c r="AF94" s="355"/>
      <c r="AG94" s="354"/>
      <c r="AH94" s="355"/>
      <c r="AI94" s="354"/>
      <c r="AJ94" s="355"/>
      <c r="AK94" s="354"/>
      <c r="AL94" s="355"/>
      <c r="AM94" s="379"/>
      <c r="AN94" s="380"/>
      <c r="AO94" s="2"/>
      <c r="AP94" s="2"/>
    </row>
    <row r="95" spans="1:42">
      <c r="B95" s="353" t="s">
        <v>994</v>
      </c>
      <c r="C95" s="299"/>
      <c r="D95" s="299" t="s">
        <v>1052</v>
      </c>
      <c r="E95" s="391" t="s">
        <v>1182</v>
      </c>
      <c r="F95" s="301" t="s">
        <v>247</v>
      </c>
      <c r="G95" s="302" t="s">
        <v>30</v>
      </c>
      <c r="H95" s="303" t="s">
        <v>21</v>
      </c>
      <c r="I95" s="304" t="s">
        <v>0</v>
      </c>
      <c r="J95" s="305" t="s">
        <v>950</v>
      </c>
      <c r="K95" s="302" t="s">
        <v>303</v>
      </c>
      <c r="L95" s="303" t="s">
        <v>15</v>
      </c>
      <c r="M95" s="304" t="s">
        <v>299</v>
      </c>
      <c r="N95" s="305" t="s">
        <v>17</v>
      </c>
      <c r="O95" s="306" t="s">
        <v>167</v>
      </c>
      <c r="P95" s="373" t="s">
        <v>166</v>
      </c>
      <c r="Q95" s="308" t="s">
        <v>950</v>
      </c>
      <c r="R95" s="309"/>
      <c r="S95" s="310" t="s">
        <v>57</v>
      </c>
      <c r="T95" s="392" t="s">
        <v>58</v>
      </c>
      <c r="U95" s="312" t="s">
        <v>60</v>
      </c>
      <c r="V95" s="393" t="s">
        <v>61</v>
      </c>
      <c r="W95" s="365" t="s">
        <v>128</v>
      </c>
      <c r="X95" s="315" t="s">
        <v>145</v>
      </c>
      <c r="Y95" s="316" t="s">
        <v>502</v>
      </c>
      <c r="Z95" s="317" t="s">
        <v>503</v>
      </c>
      <c r="AA95" s="365" t="s">
        <v>0</v>
      </c>
      <c r="AB95" s="315" t="s">
        <v>0</v>
      </c>
      <c r="AC95" s="316" t="s">
        <v>451</v>
      </c>
      <c r="AD95" s="317" t="s">
        <v>299</v>
      </c>
      <c r="AE95" s="302" t="s">
        <v>0</v>
      </c>
      <c r="AF95" s="303" t="s">
        <v>0</v>
      </c>
      <c r="AG95" s="302" t="s">
        <v>0</v>
      </c>
      <c r="AH95" s="303" t="s">
        <v>0</v>
      </c>
      <c r="AI95" s="302" t="s">
        <v>0</v>
      </c>
      <c r="AJ95" s="303" t="s">
        <v>0</v>
      </c>
      <c r="AK95" s="302" t="s">
        <v>0</v>
      </c>
      <c r="AL95" s="303" t="s">
        <v>0</v>
      </c>
      <c r="AM95" s="318" t="s">
        <v>504</v>
      </c>
      <c r="AN95" s="319"/>
      <c r="AO95" s="2"/>
      <c r="AP95" s="2"/>
    </row>
    <row r="96" spans="1:42">
      <c r="B96" s="353"/>
      <c r="C96" s="299"/>
      <c r="D96" s="299"/>
      <c r="E96" s="300"/>
      <c r="F96" s="301"/>
      <c r="G96" s="302"/>
      <c r="H96" s="303"/>
      <c r="I96" s="304" t="s">
        <v>9</v>
      </c>
      <c r="J96" s="305"/>
      <c r="K96" s="354"/>
      <c r="L96" s="303"/>
      <c r="M96" s="304"/>
      <c r="N96" s="305"/>
      <c r="O96" s="306"/>
      <c r="P96" s="373"/>
      <c r="Q96" s="308"/>
      <c r="R96" s="309"/>
      <c r="S96" s="310"/>
      <c r="T96" s="394"/>
      <c r="U96" s="312"/>
      <c r="V96" s="395"/>
      <c r="W96" s="366"/>
      <c r="X96" s="315"/>
      <c r="Y96" s="316"/>
      <c r="Z96" s="317"/>
      <c r="AA96" s="366" t="s">
        <v>432</v>
      </c>
      <c r="AB96" s="315" t="s">
        <v>505</v>
      </c>
      <c r="AC96" s="316"/>
      <c r="AD96" s="317"/>
      <c r="AE96" s="302" t="s">
        <v>420</v>
      </c>
      <c r="AF96" s="303" t="s">
        <v>420</v>
      </c>
      <c r="AG96" s="302" t="s">
        <v>210</v>
      </c>
      <c r="AH96" s="303" t="s">
        <v>210</v>
      </c>
      <c r="AI96" s="302" t="s">
        <v>414</v>
      </c>
      <c r="AJ96" s="303" t="s">
        <v>414</v>
      </c>
      <c r="AK96" s="302" t="s">
        <v>417</v>
      </c>
      <c r="AL96" s="303" t="s">
        <v>417</v>
      </c>
      <c r="AM96" s="318"/>
      <c r="AN96" s="319"/>
      <c r="AO96" s="2"/>
      <c r="AP96" s="2"/>
    </row>
    <row r="97" spans="1:42">
      <c r="B97" s="370" t="s">
        <v>995</v>
      </c>
      <c r="C97" s="299"/>
      <c r="D97" s="299" t="s">
        <v>1064</v>
      </c>
      <c r="E97" s="300" t="s">
        <v>1104</v>
      </c>
      <c r="F97" s="301"/>
      <c r="G97" s="302" t="s">
        <v>594</v>
      </c>
      <c r="H97" s="303" t="s">
        <v>594</v>
      </c>
      <c r="I97" s="304" t="s">
        <v>594</v>
      </c>
      <c r="J97" s="305" t="s">
        <v>594</v>
      </c>
      <c r="K97" s="356" t="s">
        <v>594</v>
      </c>
      <c r="L97" s="303" t="s">
        <v>594</v>
      </c>
      <c r="M97" s="304" t="s">
        <v>594</v>
      </c>
      <c r="N97" s="305" t="s">
        <v>594</v>
      </c>
      <c r="O97" s="306" t="s">
        <v>594</v>
      </c>
      <c r="P97" s="373" t="s">
        <v>594</v>
      </c>
      <c r="Q97" s="308" t="s">
        <v>594</v>
      </c>
      <c r="R97" s="309" t="s">
        <v>594</v>
      </c>
      <c r="S97" s="310"/>
      <c r="T97" s="311"/>
      <c r="U97" s="312"/>
      <c r="V97" s="313"/>
      <c r="W97" s="314" t="s">
        <v>594</v>
      </c>
      <c r="X97" s="315" t="s">
        <v>594</v>
      </c>
      <c r="Y97" s="316" t="s">
        <v>594</v>
      </c>
      <c r="Z97" s="317" t="s">
        <v>594</v>
      </c>
      <c r="AA97" s="314" t="s">
        <v>594</v>
      </c>
      <c r="AB97" s="315" t="s">
        <v>594</v>
      </c>
      <c r="AC97" s="316" t="s">
        <v>594</v>
      </c>
      <c r="AD97" s="317" t="s">
        <v>594</v>
      </c>
      <c r="AE97" s="302" t="s">
        <v>594</v>
      </c>
      <c r="AF97" s="303" t="s">
        <v>594</v>
      </c>
      <c r="AG97" s="302" t="s">
        <v>594</v>
      </c>
      <c r="AH97" s="303" t="s">
        <v>594</v>
      </c>
      <c r="AI97" s="302" t="s">
        <v>594</v>
      </c>
      <c r="AJ97" s="303" t="s">
        <v>594</v>
      </c>
      <c r="AK97" s="302" t="s">
        <v>594</v>
      </c>
      <c r="AL97" s="303" t="s">
        <v>594</v>
      </c>
      <c r="AM97" s="318" t="s">
        <v>594</v>
      </c>
      <c r="AN97" s="319" t="s">
        <v>594</v>
      </c>
      <c r="AO97" s="2"/>
      <c r="AP97" s="2"/>
    </row>
    <row r="98" spans="1:42">
      <c r="B98" s="382"/>
      <c r="C98" s="299"/>
      <c r="D98" s="299"/>
      <c r="E98" s="300"/>
      <c r="F98" s="301"/>
      <c r="G98" s="302"/>
      <c r="H98" s="303"/>
      <c r="I98" s="304"/>
      <c r="J98" s="305"/>
      <c r="K98" s="302"/>
      <c r="L98" s="303"/>
      <c r="M98" s="304"/>
      <c r="N98" s="305"/>
      <c r="O98" s="306"/>
      <c r="P98" s="307"/>
      <c r="Q98" s="308"/>
      <c r="R98" s="309"/>
      <c r="S98" s="310"/>
      <c r="T98" s="311"/>
      <c r="U98" s="312"/>
      <c r="V98" s="313"/>
      <c r="W98" s="314"/>
      <c r="X98" s="315"/>
      <c r="Y98" s="316"/>
      <c r="Z98" s="317"/>
      <c r="AA98" s="314"/>
      <c r="AB98" s="315"/>
      <c r="AC98" s="316"/>
      <c r="AD98" s="317"/>
      <c r="AE98" s="302"/>
      <c r="AF98" s="303"/>
      <c r="AG98" s="302"/>
      <c r="AH98" s="303"/>
      <c r="AI98" s="302"/>
      <c r="AJ98" s="303"/>
      <c r="AK98" s="302"/>
      <c r="AL98" s="303"/>
      <c r="AM98" s="318"/>
      <c r="AN98" s="319"/>
      <c r="AO98" s="2"/>
      <c r="AP98" s="2"/>
    </row>
    <row r="99" spans="1:42">
      <c r="B99" s="320" t="s">
        <v>955</v>
      </c>
      <c r="C99" s="321"/>
      <c r="D99" s="321"/>
      <c r="E99" s="322"/>
      <c r="F99" s="323"/>
      <c r="G99" s="324"/>
      <c r="H99" s="320"/>
      <c r="I99" s="325"/>
      <c r="J99" s="326"/>
      <c r="K99" s="324"/>
      <c r="L99" s="320"/>
      <c r="M99" s="325"/>
      <c r="N99" s="326"/>
      <c r="O99" s="327"/>
      <c r="P99" s="328"/>
      <c r="Q99" s="328"/>
      <c r="R99" s="329"/>
      <c r="S99" s="330"/>
      <c r="T99" s="331"/>
      <c r="U99" s="320"/>
      <c r="V99" s="320"/>
      <c r="W99" s="332"/>
      <c r="X99" s="333"/>
      <c r="Y99" s="332"/>
      <c r="Z99" s="333"/>
      <c r="AA99" s="332"/>
      <c r="AB99" s="333"/>
      <c r="AC99" s="332"/>
      <c r="AD99" s="333"/>
      <c r="AE99" s="324"/>
      <c r="AF99" s="320"/>
      <c r="AG99" s="324"/>
      <c r="AH99" s="320"/>
      <c r="AI99" s="324"/>
      <c r="AJ99" s="320"/>
      <c r="AK99" s="324"/>
      <c r="AL99" s="320"/>
      <c r="AM99" s="324"/>
      <c r="AN99" s="320"/>
      <c r="AO99" s="2"/>
      <c r="AP99" s="2"/>
    </row>
    <row r="100" spans="1:42">
      <c r="B100" s="334" t="s">
        <v>1183</v>
      </c>
      <c r="C100" s="335"/>
      <c r="D100" s="335" t="s">
        <v>1184</v>
      </c>
      <c r="E100" s="336" t="s">
        <v>1185</v>
      </c>
      <c r="F100" s="337"/>
      <c r="G100" s="338" t="s">
        <v>33</v>
      </c>
      <c r="H100" s="335" t="s">
        <v>1212</v>
      </c>
      <c r="I100" s="339" t="s">
        <v>337</v>
      </c>
      <c r="J100" s="340" t="s">
        <v>352</v>
      </c>
      <c r="K100" s="341"/>
      <c r="L100" s="342"/>
      <c r="M100" s="339"/>
      <c r="N100" s="340"/>
      <c r="O100" s="343"/>
      <c r="P100" s="344"/>
      <c r="Q100" s="344"/>
      <c r="R100" s="345"/>
      <c r="S100" s="346"/>
      <c r="T100" s="347"/>
      <c r="U100" s="342"/>
      <c r="V100" s="342"/>
      <c r="W100" s="348"/>
      <c r="X100" s="349"/>
      <c r="Y100" s="348"/>
      <c r="Z100" s="349"/>
      <c r="AA100" s="348"/>
      <c r="AB100" s="349"/>
      <c r="AC100" s="348"/>
      <c r="AD100" s="349"/>
      <c r="AE100" s="341"/>
      <c r="AF100" s="342"/>
      <c r="AG100" s="341"/>
      <c r="AH100" s="342"/>
      <c r="AI100" s="341"/>
      <c r="AJ100" s="342"/>
      <c r="AK100" s="341"/>
      <c r="AL100" s="342"/>
      <c r="AM100" s="341"/>
      <c r="AN100" s="342"/>
      <c r="AO100" s="2"/>
      <c r="AP100" s="2"/>
    </row>
    <row r="101" spans="1:42">
      <c r="B101" s="334"/>
      <c r="C101" s="335"/>
      <c r="D101" s="335"/>
      <c r="E101" s="350" t="s">
        <v>1103</v>
      </c>
      <c r="F101" s="337"/>
      <c r="G101" s="351"/>
      <c r="H101" s="352"/>
      <c r="I101" s="339"/>
      <c r="J101" s="340"/>
      <c r="K101" s="341"/>
      <c r="L101" s="342"/>
      <c r="M101" s="339"/>
      <c r="N101" s="340"/>
      <c r="O101" s="343"/>
      <c r="P101" s="344"/>
      <c r="Q101" s="344"/>
      <c r="R101" s="345"/>
      <c r="S101" s="346"/>
      <c r="T101" s="347"/>
      <c r="U101" s="342"/>
      <c r="V101" s="342"/>
      <c r="W101" s="348"/>
      <c r="X101" s="349"/>
      <c r="Y101" s="348"/>
      <c r="Z101" s="349"/>
      <c r="AA101" s="348"/>
      <c r="AB101" s="349"/>
      <c r="AC101" s="348"/>
      <c r="AD101" s="349"/>
      <c r="AE101" s="341"/>
      <c r="AF101" s="342"/>
      <c r="AG101" s="341"/>
      <c r="AH101" s="342"/>
      <c r="AI101" s="341"/>
      <c r="AJ101" s="342"/>
      <c r="AK101" s="341"/>
      <c r="AL101" s="342"/>
      <c r="AM101" s="341"/>
      <c r="AN101" s="342"/>
      <c r="AO101" s="2"/>
      <c r="AP101" s="2"/>
    </row>
    <row r="102" spans="1:42">
      <c r="A102" s="41"/>
      <c r="B102" s="370" t="s">
        <v>996</v>
      </c>
      <c r="C102" s="299"/>
      <c r="D102" s="299" t="s">
        <v>1065</v>
      </c>
      <c r="E102" s="300" t="s">
        <v>1179</v>
      </c>
      <c r="F102" s="358" t="s">
        <v>247</v>
      </c>
      <c r="G102" s="354" t="s">
        <v>26</v>
      </c>
      <c r="H102" s="355" t="s">
        <v>19</v>
      </c>
      <c r="I102" s="371" t="s">
        <v>349</v>
      </c>
      <c r="J102" s="359" t="s">
        <v>1213</v>
      </c>
      <c r="K102" s="354"/>
      <c r="L102" s="355"/>
      <c r="M102" s="371"/>
      <c r="N102" s="359"/>
      <c r="O102" s="372" t="s">
        <v>12</v>
      </c>
      <c r="P102" s="373" t="s">
        <v>543</v>
      </c>
      <c r="Q102" s="374" t="s">
        <v>164</v>
      </c>
      <c r="R102" s="375"/>
      <c r="S102" s="376"/>
      <c r="T102" s="377"/>
      <c r="U102" s="377"/>
      <c r="V102" s="377"/>
      <c r="W102" s="365" t="s">
        <v>125</v>
      </c>
      <c r="X102" s="378" t="s">
        <v>291</v>
      </c>
      <c r="Y102" s="361" t="s">
        <v>112</v>
      </c>
      <c r="Z102" s="362" t="s">
        <v>92</v>
      </c>
      <c r="AA102" s="365" t="s">
        <v>0</v>
      </c>
      <c r="AB102" s="378" t="s">
        <v>544</v>
      </c>
      <c r="AC102" s="361" t="s">
        <v>545</v>
      </c>
      <c r="AD102" s="362" t="s">
        <v>299</v>
      </c>
      <c r="AE102" s="354" t="s">
        <v>580</v>
      </c>
      <c r="AF102" s="355" t="s">
        <v>580</v>
      </c>
      <c r="AG102" s="354" t="s">
        <v>580</v>
      </c>
      <c r="AH102" s="355" t="s">
        <v>580</v>
      </c>
      <c r="AI102" s="354" t="s">
        <v>580</v>
      </c>
      <c r="AJ102" s="355" t="s">
        <v>580</v>
      </c>
      <c r="AK102" s="354" t="s">
        <v>580</v>
      </c>
      <c r="AL102" s="355" t="s">
        <v>580</v>
      </c>
      <c r="AM102" s="379"/>
      <c r="AN102" s="380"/>
      <c r="AO102" s="41"/>
      <c r="AP102" s="41"/>
    </row>
    <row r="103" spans="1:42">
      <c r="A103" s="41"/>
      <c r="B103" s="370"/>
      <c r="C103" s="299"/>
      <c r="D103" s="299"/>
      <c r="E103" s="300"/>
      <c r="F103" s="358"/>
      <c r="G103" s="354"/>
      <c r="H103" s="355"/>
      <c r="I103" s="371"/>
      <c r="J103" s="359"/>
      <c r="K103" s="354"/>
      <c r="L103" s="355"/>
      <c r="M103" s="371"/>
      <c r="N103" s="359"/>
      <c r="O103" s="372"/>
      <c r="P103" s="373"/>
      <c r="Q103" s="374"/>
      <c r="R103" s="375"/>
      <c r="S103" s="376"/>
      <c r="T103" s="377"/>
      <c r="U103" s="377"/>
      <c r="V103" s="377"/>
      <c r="W103" s="365"/>
      <c r="X103" s="378"/>
      <c r="Y103" s="361"/>
      <c r="Z103" s="362"/>
      <c r="AA103" s="365" t="s">
        <v>112</v>
      </c>
      <c r="AB103" s="378"/>
      <c r="AC103" s="361"/>
      <c r="AD103" s="362"/>
      <c r="AE103" s="354"/>
      <c r="AF103" s="355"/>
      <c r="AG103" s="354"/>
      <c r="AH103" s="355"/>
      <c r="AI103" s="354"/>
      <c r="AJ103" s="355"/>
      <c r="AK103" s="354"/>
      <c r="AL103" s="355"/>
      <c r="AM103" s="379"/>
      <c r="AN103" s="380"/>
      <c r="AO103" s="41"/>
      <c r="AP103" s="41"/>
    </row>
    <row r="104" spans="1:42">
      <c r="B104" s="382" t="s">
        <v>997</v>
      </c>
      <c r="C104" s="299"/>
      <c r="D104" s="299" t="s">
        <v>1066</v>
      </c>
      <c r="E104" s="300" t="s">
        <v>315</v>
      </c>
      <c r="F104" s="301" t="s">
        <v>247</v>
      </c>
      <c r="G104" s="144" t="s">
        <v>314</v>
      </c>
      <c r="H104" s="145" t="s">
        <v>315</v>
      </c>
      <c r="I104" s="304" t="s">
        <v>339</v>
      </c>
      <c r="J104" s="305" t="s">
        <v>169</v>
      </c>
      <c r="K104" s="302"/>
      <c r="L104" s="303"/>
      <c r="M104" s="304"/>
      <c r="N104" s="305"/>
      <c r="O104" s="372" t="s">
        <v>180</v>
      </c>
      <c r="P104" s="373" t="s">
        <v>595</v>
      </c>
      <c r="Q104" s="374"/>
      <c r="R104" s="375"/>
      <c r="S104" s="389"/>
      <c r="T104" s="390"/>
      <c r="U104" s="390"/>
      <c r="V104" s="390"/>
      <c r="W104" s="314" t="s">
        <v>477</v>
      </c>
      <c r="X104" s="315" t="s">
        <v>124</v>
      </c>
      <c r="Y104" s="316" t="s">
        <v>478</v>
      </c>
      <c r="Z104" s="317" t="s">
        <v>479</v>
      </c>
      <c r="AA104" s="314" t="s">
        <v>480</v>
      </c>
      <c r="AB104" s="315" t="s">
        <v>481</v>
      </c>
      <c r="AC104" s="316" t="s">
        <v>586</v>
      </c>
      <c r="AD104" s="317" t="s">
        <v>587</v>
      </c>
      <c r="AE104" s="302" t="s">
        <v>580</v>
      </c>
      <c r="AF104" s="303" t="s">
        <v>580</v>
      </c>
      <c r="AG104" s="302" t="s">
        <v>580</v>
      </c>
      <c r="AH104" s="303" t="s">
        <v>580</v>
      </c>
      <c r="AI104" s="302" t="s">
        <v>580</v>
      </c>
      <c r="AJ104" s="303" t="s">
        <v>580</v>
      </c>
      <c r="AK104" s="302" t="s">
        <v>580</v>
      </c>
      <c r="AL104" s="303" t="s">
        <v>580</v>
      </c>
      <c r="AM104" s="318"/>
      <c r="AN104" s="319"/>
      <c r="AO104" s="2"/>
      <c r="AP104" s="2"/>
    </row>
    <row r="105" spans="1:42">
      <c r="B105" s="353"/>
      <c r="C105" s="299"/>
      <c r="D105" s="299"/>
      <c r="E105" s="300"/>
      <c r="F105" s="301"/>
      <c r="G105" s="144"/>
      <c r="H105" s="145"/>
      <c r="I105" s="304"/>
      <c r="J105" s="305"/>
      <c r="K105" s="302"/>
      <c r="L105" s="303"/>
      <c r="M105" s="304"/>
      <c r="N105" s="305"/>
      <c r="O105" s="306"/>
      <c r="P105" s="307"/>
      <c r="Q105" s="308"/>
      <c r="R105" s="309"/>
      <c r="S105" s="389"/>
      <c r="T105" s="390"/>
      <c r="U105" s="390"/>
      <c r="V105" s="390"/>
      <c r="W105" s="314"/>
      <c r="X105" s="315"/>
      <c r="Y105" s="316"/>
      <c r="Z105" s="317"/>
      <c r="AA105" s="314"/>
      <c r="AB105" s="315"/>
      <c r="AC105" s="316"/>
      <c r="AD105" s="317"/>
      <c r="AE105" s="302"/>
      <c r="AF105" s="303"/>
      <c r="AG105" s="302"/>
      <c r="AH105" s="303"/>
      <c r="AI105" s="302"/>
      <c r="AJ105" s="303"/>
      <c r="AK105" s="302"/>
      <c r="AL105" s="303"/>
      <c r="AM105" s="318"/>
      <c r="AN105" s="319"/>
      <c r="AO105" s="2"/>
      <c r="AP105" s="2"/>
    </row>
    <row r="106" spans="1:42">
      <c r="B106" s="353" t="s">
        <v>998</v>
      </c>
      <c r="C106" s="299"/>
      <c r="D106" s="299" t="s">
        <v>1067</v>
      </c>
      <c r="E106" s="300" t="s">
        <v>248</v>
      </c>
      <c r="F106" s="301" t="s">
        <v>247</v>
      </c>
      <c r="G106" s="356" t="s">
        <v>242</v>
      </c>
      <c r="H106" s="357" t="s">
        <v>248</v>
      </c>
      <c r="I106" s="383" t="s">
        <v>251</v>
      </c>
      <c r="J106" s="359" t="s">
        <v>170</v>
      </c>
      <c r="K106" s="356"/>
      <c r="L106" s="357"/>
      <c r="M106" s="383"/>
      <c r="N106" s="360"/>
      <c r="O106" s="306" t="s">
        <v>181</v>
      </c>
      <c r="P106" s="307" t="s">
        <v>550</v>
      </c>
      <c r="Q106" s="308"/>
      <c r="R106" s="309"/>
      <c r="S106" s="384"/>
      <c r="T106" s="385"/>
      <c r="U106" s="385"/>
      <c r="V106" s="385"/>
      <c r="W106" s="366" t="s">
        <v>120</v>
      </c>
      <c r="X106" s="386" t="s">
        <v>146</v>
      </c>
      <c r="Y106" s="363" t="s">
        <v>100</v>
      </c>
      <c r="Z106" s="364" t="s">
        <v>80</v>
      </c>
      <c r="AA106" s="366" t="s">
        <v>547</v>
      </c>
      <c r="AB106" s="386" t="s">
        <v>548</v>
      </c>
      <c r="AC106" s="363" t="s">
        <v>549</v>
      </c>
      <c r="AD106" s="364" t="s">
        <v>299</v>
      </c>
      <c r="AE106" s="356" t="s">
        <v>580</v>
      </c>
      <c r="AF106" s="357" t="s">
        <v>580</v>
      </c>
      <c r="AG106" s="356" t="s">
        <v>580</v>
      </c>
      <c r="AH106" s="357" t="s">
        <v>580</v>
      </c>
      <c r="AI106" s="356" t="s">
        <v>580</v>
      </c>
      <c r="AJ106" s="357" t="s">
        <v>580</v>
      </c>
      <c r="AK106" s="356" t="s">
        <v>580</v>
      </c>
      <c r="AL106" s="357" t="s">
        <v>580</v>
      </c>
      <c r="AM106" s="387"/>
      <c r="AN106" s="388"/>
      <c r="AO106" s="2"/>
      <c r="AP106" s="2"/>
    </row>
    <row r="107" spans="1:42">
      <c r="B107" s="353"/>
      <c r="C107" s="299"/>
      <c r="D107" s="299"/>
      <c r="E107" s="300"/>
      <c r="F107" s="301"/>
      <c r="G107" s="302"/>
      <c r="H107" s="303"/>
      <c r="I107" s="304"/>
      <c r="J107" s="359"/>
      <c r="K107" s="302"/>
      <c r="L107" s="303"/>
      <c r="M107" s="304"/>
      <c r="N107" s="305"/>
      <c r="O107" s="306"/>
      <c r="P107" s="307"/>
      <c r="Q107" s="308"/>
      <c r="R107" s="309"/>
      <c r="S107" s="389"/>
      <c r="T107" s="390"/>
      <c r="U107" s="390"/>
      <c r="V107" s="390"/>
      <c r="W107" s="314"/>
      <c r="X107" s="315"/>
      <c r="Y107" s="316"/>
      <c r="Z107" s="317"/>
      <c r="AA107" s="314"/>
      <c r="AB107" s="315"/>
      <c r="AC107" s="316"/>
      <c r="AD107" s="317"/>
      <c r="AE107" s="302"/>
      <c r="AF107" s="303"/>
      <c r="AG107" s="302"/>
      <c r="AH107" s="303"/>
      <c r="AI107" s="302"/>
      <c r="AJ107" s="303"/>
      <c r="AK107" s="302"/>
      <c r="AL107" s="303"/>
      <c r="AM107" s="318"/>
      <c r="AN107" s="319"/>
      <c r="AO107" s="2"/>
      <c r="AP107" s="2"/>
    </row>
    <row r="108" spans="1:42">
      <c r="B108" s="353" t="s">
        <v>999</v>
      </c>
      <c r="C108" s="299"/>
      <c r="D108" s="299" t="s">
        <v>1068</v>
      </c>
      <c r="E108" s="300" t="s">
        <v>1106</v>
      </c>
      <c r="F108" s="301"/>
      <c r="G108" s="302" t="s">
        <v>249</v>
      </c>
      <c r="H108" s="303" t="s">
        <v>353</v>
      </c>
      <c r="I108" s="304" t="s">
        <v>177</v>
      </c>
      <c r="J108" s="305" t="s">
        <v>16</v>
      </c>
      <c r="K108" s="302"/>
      <c r="L108" s="303"/>
      <c r="M108" s="304"/>
      <c r="N108" s="305"/>
      <c r="O108" s="306" t="s">
        <v>353</v>
      </c>
      <c r="P108" s="307" t="s">
        <v>553</v>
      </c>
      <c r="Q108" s="308"/>
      <c r="R108" s="309"/>
      <c r="S108" s="389"/>
      <c r="T108" s="390"/>
      <c r="U108" s="390"/>
      <c r="V108" s="390"/>
      <c r="W108" s="314" t="s">
        <v>129</v>
      </c>
      <c r="X108" s="315" t="s">
        <v>554</v>
      </c>
      <c r="Y108" s="316" t="s">
        <v>96</v>
      </c>
      <c r="Z108" s="317" t="s">
        <v>76</v>
      </c>
      <c r="AA108" s="314" t="s">
        <v>555</v>
      </c>
      <c r="AB108" s="315" t="s">
        <v>520</v>
      </c>
      <c r="AC108" s="316" t="s">
        <v>597</v>
      </c>
      <c r="AD108" s="317" t="s">
        <v>299</v>
      </c>
      <c r="AE108" s="302" t="s">
        <v>580</v>
      </c>
      <c r="AF108" s="303" t="s">
        <v>580</v>
      </c>
      <c r="AG108" s="302" t="s">
        <v>580</v>
      </c>
      <c r="AH108" s="303" t="s">
        <v>580</v>
      </c>
      <c r="AI108" s="302" t="s">
        <v>580</v>
      </c>
      <c r="AJ108" s="303" t="s">
        <v>580</v>
      </c>
      <c r="AK108" s="302" t="s">
        <v>580</v>
      </c>
      <c r="AL108" s="303" t="s">
        <v>580</v>
      </c>
      <c r="AM108" s="318"/>
      <c r="AN108" s="319"/>
      <c r="AO108" s="2"/>
      <c r="AP108" s="2"/>
    </row>
    <row r="109" spans="1:42">
      <c r="B109" s="353"/>
      <c r="C109" s="299"/>
      <c r="D109" s="299"/>
      <c r="E109" s="300"/>
      <c r="F109" s="301"/>
      <c r="G109" s="302"/>
      <c r="H109" s="303"/>
      <c r="I109" s="304"/>
      <c r="J109" s="305"/>
      <c r="K109" s="302"/>
      <c r="L109" s="303"/>
      <c r="M109" s="304"/>
      <c r="N109" s="305"/>
      <c r="O109" s="306"/>
      <c r="P109" s="307"/>
      <c r="Q109" s="308"/>
      <c r="R109" s="309"/>
      <c r="S109" s="389"/>
      <c r="T109" s="390"/>
      <c r="U109" s="390"/>
      <c r="V109" s="390"/>
      <c r="W109" s="314"/>
      <c r="X109" s="315"/>
      <c r="Y109" s="316"/>
      <c r="Z109" s="317"/>
      <c r="AA109" s="314"/>
      <c r="AB109" s="315"/>
      <c r="AC109" s="316"/>
      <c r="AD109" s="317"/>
      <c r="AE109" s="302"/>
      <c r="AF109" s="303"/>
      <c r="AG109" s="302"/>
      <c r="AH109" s="303"/>
      <c r="AI109" s="302"/>
      <c r="AJ109" s="303"/>
      <c r="AK109" s="302"/>
      <c r="AL109" s="303"/>
      <c r="AM109" s="318"/>
      <c r="AN109" s="319"/>
      <c r="AO109" s="2"/>
      <c r="AP109" s="2"/>
    </row>
    <row r="110" spans="1:42">
      <c r="B110" s="353" t="s">
        <v>1000</v>
      </c>
      <c r="C110" s="299"/>
      <c r="D110" s="299" t="s">
        <v>1069</v>
      </c>
      <c r="E110" s="300" t="s">
        <v>344</v>
      </c>
      <c r="F110" s="301" t="s">
        <v>247</v>
      </c>
      <c r="G110" s="144" t="s">
        <v>343</v>
      </c>
      <c r="H110" s="145" t="s">
        <v>344</v>
      </c>
      <c r="I110" s="371" t="s">
        <v>291</v>
      </c>
      <c r="J110" s="305" t="s">
        <v>165</v>
      </c>
      <c r="K110" s="302"/>
      <c r="L110" s="303"/>
      <c r="M110" s="304"/>
      <c r="N110" s="305"/>
      <c r="O110" s="306" t="s">
        <v>950</v>
      </c>
      <c r="P110" s="307" t="s">
        <v>556</v>
      </c>
      <c r="Q110" s="308" t="s">
        <v>950</v>
      </c>
      <c r="R110" s="309"/>
      <c r="S110" s="389"/>
      <c r="T110" s="390"/>
      <c r="U110" s="390"/>
      <c r="V110" s="398"/>
      <c r="W110" s="314" t="s">
        <v>141</v>
      </c>
      <c r="X110" s="315" t="s">
        <v>529</v>
      </c>
      <c r="Y110" s="316" t="s">
        <v>530</v>
      </c>
      <c r="Z110" s="317" t="s">
        <v>531</v>
      </c>
      <c r="AA110" s="314" t="s">
        <v>532</v>
      </c>
      <c r="AB110" s="315" t="s">
        <v>533</v>
      </c>
      <c r="AC110" s="316" t="s">
        <v>534</v>
      </c>
      <c r="AD110" s="317" t="s">
        <v>535</v>
      </c>
      <c r="AE110" s="302" t="s">
        <v>580</v>
      </c>
      <c r="AF110" s="303" t="s">
        <v>580</v>
      </c>
      <c r="AG110" s="302" t="s">
        <v>580</v>
      </c>
      <c r="AH110" s="303" t="s">
        <v>580</v>
      </c>
      <c r="AI110" s="302" t="s">
        <v>580</v>
      </c>
      <c r="AJ110" s="303" t="s">
        <v>580</v>
      </c>
      <c r="AK110" s="302" t="s">
        <v>580</v>
      </c>
      <c r="AL110" s="303" t="s">
        <v>580</v>
      </c>
      <c r="AM110" s="318"/>
      <c r="AN110" s="319"/>
      <c r="AO110" s="2"/>
      <c r="AP110" s="2"/>
    </row>
    <row r="111" spans="1:42">
      <c r="B111" s="353"/>
      <c r="C111" s="299"/>
      <c r="D111" s="299"/>
      <c r="E111" s="300"/>
      <c r="F111" s="301"/>
      <c r="G111" s="144"/>
      <c r="H111" s="145"/>
      <c r="I111" s="383"/>
      <c r="J111" s="305"/>
      <c r="K111" s="302"/>
      <c r="L111" s="303"/>
      <c r="M111" s="304"/>
      <c r="N111" s="305"/>
      <c r="O111" s="306"/>
      <c r="P111" s="307"/>
      <c r="Q111" s="308"/>
      <c r="R111" s="309"/>
      <c r="S111" s="389"/>
      <c r="T111" s="390"/>
      <c r="U111" s="390"/>
      <c r="V111" s="398"/>
      <c r="W111" s="314"/>
      <c r="X111" s="315"/>
      <c r="Y111" s="316"/>
      <c r="Z111" s="317"/>
      <c r="AA111" s="314"/>
      <c r="AB111" s="315"/>
      <c r="AC111" s="316"/>
      <c r="AD111" s="317"/>
      <c r="AE111" s="302"/>
      <c r="AF111" s="303"/>
      <c r="AG111" s="302"/>
      <c r="AH111" s="303"/>
      <c r="AI111" s="302"/>
      <c r="AJ111" s="303"/>
      <c r="AK111" s="302"/>
      <c r="AL111" s="303"/>
      <c r="AM111" s="318"/>
      <c r="AN111" s="319"/>
      <c r="AO111" s="2"/>
      <c r="AP111" s="2"/>
    </row>
    <row r="112" spans="1:42">
      <c r="B112" s="353" t="s">
        <v>1001</v>
      </c>
      <c r="C112" s="299"/>
      <c r="D112" s="299" t="s">
        <v>1070</v>
      </c>
      <c r="E112" s="300" t="s">
        <v>1181</v>
      </c>
      <c r="F112" s="301"/>
      <c r="G112" s="302" t="s">
        <v>170</v>
      </c>
      <c r="H112" s="303" t="s">
        <v>341</v>
      </c>
      <c r="I112" s="304" t="s">
        <v>1214</v>
      </c>
      <c r="J112" s="359" t="s">
        <v>0</v>
      </c>
      <c r="K112" s="302"/>
      <c r="L112" s="303"/>
      <c r="M112" s="304"/>
      <c r="N112" s="305"/>
      <c r="O112" s="306" t="s">
        <v>950</v>
      </c>
      <c r="P112" s="307" t="s">
        <v>559</v>
      </c>
      <c r="Q112" s="308" t="s">
        <v>950</v>
      </c>
      <c r="R112" s="309" t="s">
        <v>950</v>
      </c>
      <c r="S112" s="389"/>
      <c r="T112" s="390"/>
      <c r="U112" s="390"/>
      <c r="V112" s="390"/>
      <c r="W112" s="314" t="s">
        <v>143</v>
      </c>
      <c r="X112" s="315" t="s">
        <v>121</v>
      </c>
      <c r="Y112" s="316" t="s">
        <v>560</v>
      </c>
      <c r="Z112" s="317" t="s">
        <v>561</v>
      </c>
      <c r="AA112" s="314" t="s">
        <v>562</v>
      </c>
      <c r="AB112" s="315" t="s">
        <v>563</v>
      </c>
      <c r="AC112" s="316" t="s">
        <v>598</v>
      </c>
      <c r="AD112" s="317" t="s">
        <v>564</v>
      </c>
      <c r="AE112" s="302" t="s">
        <v>580</v>
      </c>
      <c r="AF112" s="303" t="s">
        <v>580</v>
      </c>
      <c r="AG112" s="302" t="s">
        <v>580</v>
      </c>
      <c r="AH112" s="303" t="s">
        <v>580</v>
      </c>
      <c r="AI112" s="302" t="s">
        <v>580</v>
      </c>
      <c r="AJ112" s="303" t="s">
        <v>580</v>
      </c>
      <c r="AK112" s="302" t="s">
        <v>580</v>
      </c>
      <c r="AL112" s="303" t="s">
        <v>580</v>
      </c>
      <c r="AM112" s="318"/>
      <c r="AN112" s="319"/>
      <c r="AO112" s="2"/>
      <c r="AP112" s="2"/>
    </row>
    <row r="113" spans="1:42">
      <c r="B113" s="353"/>
      <c r="C113" s="299"/>
      <c r="D113" s="299"/>
      <c r="E113" s="300"/>
      <c r="F113" s="301"/>
      <c r="G113" s="302"/>
      <c r="H113" s="303"/>
      <c r="I113" s="304"/>
      <c r="J113" s="305" t="s">
        <v>161</v>
      </c>
      <c r="K113" s="302"/>
      <c r="L113" s="303"/>
      <c r="M113" s="304"/>
      <c r="N113" s="305"/>
      <c r="O113" s="306"/>
      <c r="P113" s="307"/>
      <c r="Q113" s="308"/>
      <c r="R113" s="309"/>
      <c r="S113" s="389"/>
      <c r="T113" s="390"/>
      <c r="U113" s="390"/>
      <c r="V113" s="390"/>
      <c r="W113" s="314"/>
      <c r="X113" s="315"/>
      <c r="Y113" s="316"/>
      <c r="Z113" s="317"/>
      <c r="AA113" s="314"/>
      <c r="AB113" s="315"/>
      <c r="AC113" s="316"/>
      <c r="AD113" s="317"/>
      <c r="AE113" s="302"/>
      <c r="AF113" s="303"/>
      <c r="AG113" s="302"/>
      <c r="AH113" s="303"/>
      <c r="AI113" s="302"/>
      <c r="AJ113" s="303"/>
      <c r="AK113" s="302"/>
      <c r="AL113" s="303"/>
      <c r="AM113" s="318"/>
      <c r="AN113" s="319"/>
      <c r="AO113" s="2"/>
      <c r="AP113" s="2"/>
    </row>
    <row r="114" spans="1:42">
      <c r="A114" s="41"/>
      <c r="B114" s="370" t="s">
        <v>1002</v>
      </c>
      <c r="C114" s="299"/>
      <c r="D114" s="299" t="s">
        <v>1071</v>
      </c>
      <c r="E114" s="300" t="s">
        <v>321</v>
      </c>
      <c r="F114" s="358" t="s">
        <v>247</v>
      </c>
      <c r="G114" s="149" t="s">
        <v>320</v>
      </c>
      <c r="H114" s="150" t="s">
        <v>321</v>
      </c>
      <c r="I114" s="371" t="s">
        <v>16</v>
      </c>
      <c r="J114" s="151" t="s">
        <v>0</v>
      </c>
      <c r="K114" s="354"/>
      <c r="L114" s="355"/>
      <c r="M114" s="371"/>
      <c r="N114" s="359"/>
      <c r="O114" s="306" t="s">
        <v>246</v>
      </c>
      <c r="P114" s="373" t="s">
        <v>950</v>
      </c>
      <c r="Q114" s="374" t="s">
        <v>950</v>
      </c>
      <c r="R114" s="375"/>
      <c r="S114" s="376"/>
      <c r="T114" s="377"/>
      <c r="U114" s="377"/>
      <c r="V114" s="381"/>
      <c r="W114" s="365" t="s">
        <v>131</v>
      </c>
      <c r="X114" s="378" t="s">
        <v>349</v>
      </c>
      <c r="Y114" s="361" t="s">
        <v>111</v>
      </c>
      <c r="Z114" s="362" t="s">
        <v>91</v>
      </c>
      <c r="AA114" s="365" t="s">
        <v>507</v>
      </c>
      <c r="AB114" s="378" t="s">
        <v>229</v>
      </c>
      <c r="AC114" s="361" t="s">
        <v>590</v>
      </c>
      <c r="AD114" s="362" t="s">
        <v>299</v>
      </c>
      <c r="AE114" s="354" t="s">
        <v>580</v>
      </c>
      <c r="AF114" s="355" t="s">
        <v>580</v>
      </c>
      <c r="AG114" s="354" t="s">
        <v>580</v>
      </c>
      <c r="AH114" s="355" t="s">
        <v>580</v>
      </c>
      <c r="AI114" s="354" t="s">
        <v>580</v>
      </c>
      <c r="AJ114" s="355" t="s">
        <v>580</v>
      </c>
      <c r="AK114" s="354" t="s">
        <v>580</v>
      </c>
      <c r="AL114" s="355" t="s">
        <v>580</v>
      </c>
      <c r="AM114" s="379"/>
      <c r="AN114" s="380"/>
      <c r="AO114" s="41"/>
      <c r="AP114" s="41"/>
    </row>
    <row r="115" spans="1:42">
      <c r="A115" s="41"/>
      <c r="B115" s="370"/>
      <c r="C115" s="299"/>
      <c r="D115" s="299"/>
      <c r="E115" s="300"/>
      <c r="F115" s="358"/>
      <c r="G115" s="149"/>
      <c r="H115" s="150"/>
      <c r="I115" s="371"/>
      <c r="J115" s="151" t="s">
        <v>28</v>
      </c>
      <c r="K115" s="354"/>
      <c r="L115" s="355"/>
      <c r="M115" s="371"/>
      <c r="N115" s="359"/>
      <c r="O115" s="306"/>
      <c r="P115" s="373"/>
      <c r="Q115" s="374"/>
      <c r="R115" s="375"/>
      <c r="S115" s="376"/>
      <c r="T115" s="377"/>
      <c r="U115" s="377"/>
      <c r="V115" s="377"/>
      <c r="W115" s="365"/>
      <c r="X115" s="378"/>
      <c r="Y115" s="361"/>
      <c r="Z115" s="362"/>
      <c r="AA115" s="365"/>
      <c r="AB115" s="378"/>
      <c r="AC115" s="361"/>
      <c r="AD115" s="362"/>
      <c r="AE115" s="354"/>
      <c r="AF115" s="355"/>
      <c r="AG115" s="354"/>
      <c r="AH115" s="355"/>
      <c r="AI115" s="354"/>
      <c r="AJ115" s="355"/>
      <c r="AK115" s="354"/>
      <c r="AL115" s="355"/>
      <c r="AM115" s="379"/>
      <c r="AN115" s="380"/>
      <c r="AO115" s="41"/>
      <c r="AP115" s="41"/>
    </row>
    <row r="116" spans="1:42">
      <c r="B116" s="382" t="s">
        <v>1003</v>
      </c>
      <c r="C116" s="299"/>
      <c r="D116" s="299" t="s">
        <v>1072</v>
      </c>
      <c r="E116" s="300" t="s">
        <v>240</v>
      </c>
      <c r="F116" s="301" t="s">
        <v>247</v>
      </c>
      <c r="G116" s="144" t="s">
        <v>331</v>
      </c>
      <c r="H116" s="145" t="s">
        <v>240</v>
      </c>
      <c r="I116" s="304" t="s">
        <v>0</v>
      </c>
      <c r="J116" s="305" t="s">
        <v>174</v>
      </c>
      <c r="K116" s="302"/>
      <c r="L116" s="303"/>
      <c r="M116" s="304"/>
      <c r="N116" s="305"/>
      <c r="O116" s="372" t="s">
        <v>282</v>
      </c>
      <c r="P116" s="373" t="s">
        <v>950</v>
      </c>
      <c r="Q116" s="374" t="s">
        <v>178</v>
      </c>
      <c r="R116" s="375"/>
      <c r="S116" s="389"/>
      <c r="T116" s="390"/>
      <c r="U116" s="390"/>
      <c r="V116" s="398"/>
      <c r="W116" s="314" t="s">
        <v>139</v>
      </c>
      <c r="X116" s="315" t="s">
        <v>950</v>
      </c>
      <c r="Y116" s="316" t="s">
        <v>97</v>
      </c>
      <c r="Z116" s="317" t="s">
        <v>77</v>
      </c>
      <c r="AA116" s="314" t="s">
        <v>518</v>
      </c>
      <c r="AB116" s="315" t="s">
        <v>65</v>
      </c>
      <c r="AC116" s="316" t="s">
        <v>519</v>
      </c>
      <c r="AD116" s="317" t="s">
        <v>299</v>
      </c>
      <c r="AE116" s="302" t="s">
        <v>580</v>
      </c>
      <c r="AF116" s="303" t="s">
        <v>580</v>
      </c>
      <c r="AG116" s="302" t="s">
        <v>580</v>
      </c>
      <c r="AH116" s="303" t="s">
        <v>580</v>
      </c>
      <c r="AI116" s="302" t="s">
        <v>580</v>
      </c>
      <c r="AJ116" s="303" t="s">
        <v>580</v>
      </c>
      <c r="AK116" s="302" t="s">
        <v>580</v>
      </c>
      <c r="AL116" s="303" t="s">
        <v>580</v>
      </c>
      <c r="AM116" s="318"/>
      <c r="AN116" s="319"/>
      <c r="AO116" s="2"/>
      <c r="AP116" s="2"/>
    </row>
    <row r="117" spans="1:42">
      <c r="B117" s="353"/>
      <c r="C117" s="299"/>
      <c r="D117" s="299"/>
      <c r="E117" s="300"/>
      <c r="F117" s="301"/>
      <c r="G117" s="144"/>
      <c r="H117" s="145"/>
      <c r="I117" s="304" t="s">
        <v>72</v>
      </c>
      <c r="J117" s="305"/>
      <c r="K117" s="302"/>
      <c r="L117" s="303"/>
      <c r="M117" s="304"/>
      <c r="N117" s="305"/>
      <c r="O117" s="372"/>
      <c r="P117" s="373"/>
      <c r="Q117" s="308"/>
      <c r="R117" s="309"/>
      <c r="S117" s="389"/>
      <c r="T117" s="390"/>
      <c r="U117" s="390"/>
      <c r="V117" s="398"/>
      <c r="W117" s="314"/>
      <c r="X117" s="315"/>
      <c r="Y117" s="316"/>
      <c r="Z117" s="317"/>
      <c r="AA117" s="314"/>
      <c r="AB117" s="315"/>
      <c r="AC117" s="316"/>
      <c r="AD117" s="317"/>
      <c r="AE117" s="302"/>
      <c r="AF117" s="303"/>
      <c r="AG117" s="302"/>
      <c r="AH117" s="303"/>
      <c r="AI117" s="302"/>
      <c r="AJ117" s="303"/>
      <c r="AK117" s="302"/>
      <c r="AL117" s="303"/>
      <c r="AM117" s="318"/>
      <c r="AN117" s="319"/>
      <c r="AO117" s="2"/>
      <c r="AP117" s="2"/>
    </row>
    <row r="118" spans="1:42">
      <c r="B118" s="353" t="s">
        <v>1004</v>
      </c>
      <c r="C118" s="299"/>
      <c r="D118" s="299" t="s">
        <v>1073</v>
      </c>
      <c r="E118" s="300" t="s">
        <v>330</v>
      </c>
      <c r="F118" s="301" t="s">
        <v>247</v>
      </c>
      <c r="G118" s="144" t="s">
        <v>329</v>
      </c>
      <c r="H118" s="145" t="s">
        <v>330</v>
      </c>
      <c r="I118" s="304" t="s">
        <v>0</v>
      </c>
      <c r="J118" s="305" t="s">
        <v>175</v>
      </c>
      <c r="K118" s="302"/>
      <c r="L118" s="303"/>
      <c r="M118" s="304"/>
      <c r="N118" s="305"/>
      <c r="O118" s="372" t="s">
        <v>249</v>
      </c>
      <c r="P118" s="373" t="s">
        <v>950</v>
      </c>
      <c r="Q118" s="308"/>
      <c r="R118" s="309"/>
      <c r="S118" s="389"/>
      <c r="T118" s="390"/>
      <c r="U118" s="390"/>
      <c r="V118" s="398"/>
      <c r="W118" s="314" t="s">
        <v>126</v>
      </c>
      <c r="X118" s="315" t="s">
        <v>122</v>
      </c>
      <c r="Y118" s="316" t="s">
        <v>109</v>
      </c>
      <c r="Z118" s="317" t="s">
        <v>89</v>
      </c>
      <c r="AA118" s="314" t="s">
        <v>522</v>
      </c>
      <c r="AB118" s="315" t="s">
        <v>69</v>
      </c>
      <c r="AC118" s="316" t="s">
        <v>523</v>
      </c>
      <c r="AD118" s="317" t="s">
        <v>299</v>
      </c>
      <c r="AE118" s="302" t="s">
        <v>580</v>
      </c>
      <c r="AF118" s="303" t="s">
        <v>580</v>
      </c>
      <c r="AG118" s="302" t="s">
        <v>580</v>
      </c>
      <c r="AH118" s="303" t="s">
        <v>580</v>
      </c>
      <c r="AI118" s="302" t="s">
        <v>580</v>
      </c>
      <c r="AJ118" s="303" t="s">
        <v>580</v>
      </c>
      <c r="AK118" s="302" t="s">
        <v>580</v>
      </c>
      <c r="AL118" s="303" t="s">
        <v>580</v>
      </c>
      <c r="AM118" s="318"/>
      <c r="AN118" s="319"/>
      <c r="AO118" s="2"/>
      <c r="AP118" s="2"/>
    </row>
    <row r="119" spans="1:42">
      <c r="B119" s="353"/>
      <c r="C119" s="299"/>
      <c r="D119" s="299"/>
      <c r="E119" s="300"/>
      <c r="F119" s="301"/>
      <c r="G119" s="144"/>
      <c r="H119" s="145"/>
      <c r="I119" s="304" t="s">
        <v>159</v>
      </c>
      <c r="J119" s="305"/>
      <c r="K119" s="302"/>
      <c r="L119" s="303"/>
      <c r="M119" s="304"/>
      <c r="N119" s="305"/>
      <c r="O119" s="306"/>
      <c r="P119" s="373"/>
      <c r="Q119" s="308"/>
      <c r="R119" s="309"/>
      <c r="S119" s="389"/>
      <c r="T119" s="390"/>
      <c r="U119" s="390"/>
      <c r="V119" s="398"/>
      <c r="W119" s="314"/>
      <c r="X119" s="315"/>
      <c r="Y119" s="316"/>
      <c r="Z119" s="317"/>
      <c r="AA119" s="314"/>
      <c r="AB119" s="315"/>
      <c r="AC119" s="316"/>
      <c r="AD119" s="317"/>
      <c r="AE119" s="302"/>
      <c r="AF119" s="303"/>
      <c r="AG119" s="302"/>
      <c r="AH119" s="303"/>
      <c r="AI119" s="302"/>
      <c r="AJ119" s="303"/>
      <c r="AK119" s="302"/>
      <c r="AL119" s="303"/>
      <c r="AM119" s="318"/>
      <c r="AN119" s="319"/>
      <c r="AO119" s="2"/>
      <c r="AP119" s="2"/>
    </row>
    <row r="120" spans="1:42">
      <c r="B120" s="353" t="s">
        <v>1005</v>
      </c>
      <c r="C120" s="299"/>
      <c r="D120" s="299" t="s">
        <v>1074</v>
      </c>
      <c r="E120" s="300" t="s">
        <v>241</v>
      </c>
      <c r="F120" s="301" t="s">
        <v>247</v>
      </c>
      <c r="G120" s="144" t="s">
        <v>332</v>
      </c>
      <c r="H120" s="145" t="s">
        <v>241</v>
      </c>
      <c r="I120" s="304" t="s">
        <v>0</v>
      </c>
      <c r="J120" s="359" t="s">
        <v>0</v>
      </c>
      <c r="K120" s="302"/>
      <c r="L120" s="303"/>
      <c r="M120" s="304"/>
      <c r="N120" s="305"/>
      <c r="O120" s="306" t="s">
        <v>302</v>
      </c>
      <c r="P120" s="373" t="s">
        <v>950</v>
      </c>
      <c r="Q120" s="308" t="s">
        <v>13</v>
      </c>
      <c r="R120" s="309"/>
      <c r="S120" s="389"/>
      <c r="T120" s="390"/>
      <c r="U120" s="390"/>
      <c r="V120" s="398"/>
      <c r="W120" s="314" t="s">
        <v>127</v>
      </c>
      <c r="X120" s="315" t="s">
        <v>340</v>
      </c>
      <c r="Y120" s="316" t="s">
        <v>108</v>
      </c>
      <c r="Z120" s="317" t="s">
        <v>88</v>
      </c>
      <c r="AA120" s="314" t="s">
        <v>515</v>
      </c>
      <c r="AB120" s="315" t="s">
        <v>516</v>
      </c>
      <c r="AC120" s="316" t="s">
        <v>467</v>
      </c>
      <c r="AD120" s="317" t="s">
        <v>299</v>
      </c>
      <c r="AE120" s="302" t="s">
        <v>580</v>
      </c>
      <c r="AF120" s="303" t="s">
        <v>580</v>
      </c>
      <c r="AG120" s="302" t="s">
        <v>580</v>
      </c>
      <c r="AH120" s="303" t="s">
        <v>580</v>
      </c>
      <c r="AI120" s="302" t="s">
        <v>580</v>
      </c>
      <c r="AJ120" s="303" t="s">
        <v>580</v>
      </c>
      <c r="AK120" s="302" t="s">
        <v>580</v>
      </c>
      <c r="AL120" s="303" t="s">
        <v>580</v>
      </c>
      <c r="AM120" s="318"/>
      <c r="AN120" s="319"/>
      <c r="AO120" s="2"/>
      <c r="AP120" s="2"/>
    </row>
    <row r="121" spans="1:42">
      <c r="B121" s="353"/>
      <c r="C121" s="299"/>
      <c r="D121" s="299"/>
      <c r="E121" s="300"/>
      <c r="F121" s="301"/>
      <c r="G121" s="144"/>
      <c r="H121" s="145"/>
      <c r="I121" s="304" t="s">
        <v>47</v>
      </c>
      <c r="J121" s="360" t="s">
        <v>46</v>
      </c>
      <c r="K121" s="302"/>
      <c r="L121" s="303"/>
      <c r="M121" s="304"/>
      <c r="N121" s="305"/>
      <c r="O121" s="306"/>
      <c r="P121" s="373"/>
      <c r="Q121" s="308"/>
      <c r="R121" s="309"/>
      <c r="S121" s="389"/>
      <c r="T121" s="390"/>
      <c r="U121" s="390"/>
      <c r="V121" s="398"/>
      <c r="W121" s="314"/>
      <c r="X121" s="315"/>
      <c r="Y121" s="316"/>
      <c r="Z121" s="317"/>
      <c r="AA121" s="314"/>
      <c r="AB121" s="315"/>
      <c r="AC121" s="316"/>
      <c r="AD121" s="317"/>
      <c r="AE121" s="302"/>
      <c r="AF121" s="303"/>
      <c r="AG121" s="302"/>
      <c r="AH121" s="303"/>
      <c r="AI121" s="302"/>
      <c r="AJ121" s="303"/>
      <c r="AK121" s="302"/>
      <c r="AL121" s="303"/>
      <c r="AM121" s="318"/>
      <c r="AN121" s="319"/>
      <c r="AO121" s="2"/>
      <c r="AP121" s="2"/>
    </row>
    <row r="122" spans="1:42">
      <c r="B122" s="334" t="s">
        <v>1187</v>
      </c>
      <c r="C122" s="335"/>
      <c r="D122" s="335" t="s">
        <v>1188</v>
      </c>
      <c r="E122" s="336" t="s">
        <v>1189</v>
      </c>
      <c r="F122" s="337"/>
      <c r="G122" s="338"/>
      <c r="H122" s="335"/>
      <c r="I122" s="339"/>
      <c r="J122" s="340"/>
      <c r="K122" s="341"/>
      <c r="L122" s="342"/>
      <c r="M122" s="339"/>
      <c r="N122" s="340"/>
      <c r="O122" s="343"/>
      <c r="P122" s="344"/>
      <c r="Q122" s="344"/>
      <c r="R122" s="345"/>
      <c r="S122" s="346"/>
      <c r="T122" s="347"/>
      <c r="U122" s="342"/>
      <c r="V122" s="342"/>
      <c r="W122" s="348"/>
      <c r="X122" s="349"/>
      <c r="Y122" s="348"/>
      <c r="Z122" s="349"/>
      <c r="AA122" s="348"/>
      <c r="AB122" s="349"/>
      <c r="AC122" s="348"/>
      <c r="AD122" s="349"/>
      <c r="AE122" s="341"/>
      <c r="AF122" s="342"/>
      <c r="AG122" s="341"/>
      <c r="AH122" s="342"/>
      <c r="AI122" s="341"/>
      <c r="AJ122" s="342"/>
      <c r="AK122" s="341"/>
      <c r="AL122" s="342"/>
      <c r="AM122" s="341"/>
      <c r="AN122" s="342"/>
      <c r="AO122" s="2"/>
      <c r="AP122" s="2"/>
    </row>
    <row r="123" spans="1:42">
      <c r="B123" s="334"/>
      <c r="C123" s="335"/>
      <c r="D123" s="335"/>
      <c r="E123" s="350" t="s">
        <v>1103</v>
      </c>
      <c r="F123" s="337"/>
      <c r="G123" s="351"/>
      <c r="H123" s="352"/>
      <c r="I123" s="339"/>
      <c r="J123" s="340"/>
      <c r="K123" s="341"/>
      <c r="L123" s="342"/>
      <c r="M123" s="339"/>
      <c r="N123" s="340"/>
      <c r="O123" s="343"/>
      <c r="P123" s="344"/>
      <c r="Q123" s="344"/>
      <c r="R123" s="345"/>
      <c r="S123" s="346"/>
      <c r="T123" s="347"/>
      <c r="U123" s="342"/>
      <c r="V123" s="342"/>
      <c r="W123" s="348"/>
      <c r="X123" s="349"/>
      <c r="Y123" s="348"/>
      <c r="Z123" s="349"/>
      <c r="AA123" s="348"/>
      <c r="AB123" s="349"/>
      <c r="AC123" s="348"/>
      <c r="AD123" s="349"/>
      <c r="AE123" s="341"/>
      <c r="AF123" s="342"/>
      <c r="AG123" s="341"/>
      <c r="AH123" s="342"/>
      <c r="AI123" s="341"/>
      <c r="AJ123" s="342"/>
      <c r="AK123" s="341"/>
      <c r="AL123" s="342"/>
      <c r="AM123" s="341"/>
      <c r="AN123" s="342"/>
      <c r="AO123" s="2"/>
      <c r="AP123" s="2"/>
    </row>
    <row r="124" spans="1:42">
      <c r="B124" s="320" t="s">
        <v>955</v>
      </c>
      <c r="C124" s="321"/>
      <c r="D124" s="321"/>
      <c r="E124" s="322"/>
      <c r="F124" s="323"/>
      <c r="G124" s="324"/>
      <c r="H124" s="320"/>
      <c r="I124" s="325"/>
      <c r="J124" s="326"/>
      <c r="K124" s="324"/>
      <c r="L124" s="320"/>
      <c r="M124" s="325"/>
      <c r="N124" s="326"/>
      <c r="O124" s="327"/>
      <c r="P124" s="399"/>
      <c r="Q124" s="328"/>
      <c r="R124" s="329"/>
      <c r="S124" s="330"/>
      <c r="T124" s="331"/>
      <c r="U124" s="320"/>
      <c r="V124" s="320"/>
      <c r="W124" s="332"/>
      <c r="X124" s="333"/>
      <c r="Y124" s="332"/>
      <c r="Z124" s="333"/>
      <c r="AA124" s="332"/>
      <c r="AB124" s="333"/>
      <c r="AC124" s="332"/>
      <c r="AD124" s="333"/>
      <c r="AE124" s="324"/>
      <c r="AF124" s="320"/>
      <c r="AG124" s="324"/>
      <c r="AH124" s="320"/>
      <c r="AI124" s="324"/>
      <c r="AJ124" s="320"/>
      <c r="AK124" s="324"/>
      <c r="AL124" s="320"/>
      <c r="AM124" s="324"/>
      <c r="AN124" s="320"/>
      <c r="AO124" s="2"/>
      <c r="AP124" s="2"/>
    </row>
    <row r="125" spans="1:42">
      <c r="B125" s="353" t="s">
        <v>1006</v>
      </c>
      <c r="C125" s="299"/>
      <c r="D125" s="299" t="s">
        <v>1075</v>
      </c>
      <c r="E125" s="300" t="s">
        <v>1107</v>
      </c>
      <c r="F125" s="301"/>
      <c r="G125" s="302" t="s">
        <v>3</v>
      </c>
      <c r="H125" s="303" t="s">
        <v>179</v>
      </c>
      <c r="I125" s="304" t="s">
        <v>293</v>
      </c>
      <c r="J125" s="305" t="s">
        <v>565</v>
      </c>
      <c r="K125" s="302"/>
      <c r="L125" s="303"/>
      <c r="M125" s="304"/>
      <c r="N125" s="305"/>
      <c r="O125" s="306" t="s">
        <v>356</v>
      </c>
      <c r="P125" s="307" t="s">
        <v>950</v>
      </c>
      <c r="Q125" s="308"/>
      <c r="R125" s="309"/>
      <c r="S125" s="310" t="s">
        <v>950</v>
      </c>
      <c r="T125" s="311" t="s">
        <v>950</v>
      </c>
      <c r="U125" s="312"/>
      <c r="V125" s="313"/>
      <c r="W125" s="314" t="s">
        <v>3</v>
      </c>
      <c r="X125" s="315" t="s">
        <v>3</v>
      </c>
      <c r="Y125" s="316" t="s">
        <v>3</v>
      </c>
      <c r="Z125" s="317" t="s">
        <v>3</v>
      </c>
      <c r="AA125" s="314" t="s">
        <v>3</v>
      </c>
      <c r="AB125" s="315" t="s">
        <v>3</v>
      </c>
      <c r="AC125" s="316" t="s">
        <v>3</v>
      </c>
      <c r="AD125" s="317" t="s">
        <v>3</v>
      </c>
      <c r="AE125" s="302" t="s">
        <v>3</v>
      </c>
      <c r="AF125" s="303" t="s">
        <v>3</v>
      </c>
      <c r="AG125" s="302" t="s">
        <v>3</v>
      </c>
      <c r="AH125" s="303" t="s">
        <v>3</v>
      </c>
      <c r="AI125" s="302" t="s">
        <v>3</v>
      </c>
      <c r="AJ125" s="303" t="s">
        <v>3</v>
      </c>
      <c r="AK125" s="302" t="s">
        <v>3</v>
      </c>
      <c r="AL125" s="303" t="s">
        <v>3</v>
      </c>
      <c r="AM125" s="318" t="s">
        <v>3</v>
      </c>
      <c r="AN125" s="319" t="s">
        <v>3</v>
      </c>
      <c r="AO125" s="2"/>
      <c r="AP125" s="2"/>
    </row>
    <row r="126" spans="1:42">
      <c r="B126" s="353"/>
      <c r="C126" s="299"/>
      <c r="D126" s="299"/>
      <c r="E126" s="300"/>
      <c r="F126" s="301"/>
      <c r="G126" s="302"/>
      <c r="H126" s="303"/>
      <c r="I126" s="304"/>
      <c r="J126" s="305"/>
      <c r="K126" s="302"/>
      <c r="L126" s="303"/>
      <c r="M126" s="304"/>
      <c r="N126" s="305"/>
      <c r="O126" s="306"/>
      <c r="P126" s="307"/>
      <c r="Q126" s="308"/>
      <c r="R126" s="309"/>
      <c r="S126" s="310"/>
      <c r="T126" s="311"/>
      <c r="U126" s="312"/>
      <c r="V126" s="313"/>
      <c r="W126" s="314"/>
      <c r="X126" s="315"/>
      <c r="Y126" s="316"/>
      <c r="Z126" s="317"/>
      <c r="AA126" s="314"/>
      <c r="AB126" s="315"/>
      <c r="AC126" s="316"/>
      <c r="AD126" s="317"/>
      <c r="AE126" s="302"/>
      <c r="AF126" s="303"/>
      <c r="AG126" s="302"/>
      <c r="AH126" s="303"/>
      <c r="AI126" s="302"/>
      <c r="AJ126" s="303"/>
      <c r="AK126" s="302"/>
      <c r="AL126" s="303"/>
      <c r="AM126" s="318"/>
      <c r="AN126" s="319"/>
      <c r="AO126" s="2"/>
      <c r="AP126" s="2"/>
    </row>
    <row r="127" spans="1:42">
      <c r="B127" s="320" t="s">
        <v>955</v>
      </c>
      <c r="C127" s="321"/>
      <c r="D127" s="321"/>
      <c r="E127" s="322"/>
      <c r="F127" s="323"/>
      <c r="G127" s="324"/>
      <c r="H127" s="320"/>
      <c r="I127" s="325"/>
      <c r="J127" s="326"/>
      <c r="K127" s="324"/>
      <c r="L127" s="320"/>
      <c r="M127" s="325"/>
      <c r="N127" s="326"/>
      <c r="O127" s="327"/>
      <c r="P127" s="328"/>
      <c r="Q127" s="328"/>
      <c r="R127" s="329"/>
      <c r="S127" s="330"/>
      <c r="T127" s="331"/>
      <c r="U127" s="320"/>
      <c r="V127" s="320"/>
      <c r="W127" s="332"/>
      <c r="X127" s="333"/>
      <c r="Y127" s="332"/>
      <c r="Z127" s="333"/>
      <c r="AA127" s="332"/>
      <c r="AB127" s="333"/>
      <c r="AC127" s="332"/>
      <c r="AD127" s="333"/>
      <c r="AE127" s="324"/>
      <c r="AF127" s="320"/>
      <c r="AG127" s="324"/>
      <c r="AH127" s="320"/>
      <c r="AI127" s="324"/>
      <c r="AJ127" s="320"/>
      <c r="AK127" s="324"/>
      <c r="AL127" s="320"/>
      <c r="AM127" s="324"/>
      <c r="AN127" s="320"/>
      <c r="AO127" s="2"/>
      <c r="AP127" s="2"/>
    </row>
    <row r="128" spans="1:42">
      <c r="B128" s="334" t="s">
        <v>1190</v>
      </c>
      <c r="C128" s="335"/>
      <c r="D128" s="335" t="s">
        <v>1191</v>
      </c>
      <c r="E128" s="336" t="s">
        <v>1192</v>
      </c>
      <c r="F128" s="337"/>
      <c r="G128" s="338"/>
      <c r="H128" s="335"/>
      <c r="I128" s="339"/>
      <c r="J128" s="340"/>
      <c r="K128" s="341"/>
      <c r="L128" s="342"/>
      <c r="M128" s="339"/>
      <c r="N128" s="340"/>
      <c r="O128" s="343"/>
      <c r="P128" s="344"/>
      <c r="Q128" s="344"/>
      <c r="R128" s="345"/>
      <c r="S128" s="346"/>
      <c r="T128" s="347"/>
      <c r="U128" s="342"/>
      <c r="V128" s="342"/>
      <c r="W128" s="348"/>
      <c r="X128" s="349"/>
      <c r="Y128" s="348"/>
      <c r="Z128" s="349"/>
      <c r="AA128" s="348"/>
      <c r="AB128" s="349"/>
      <c r="AC128" s="348"/>
      <c r="AD128" s="349"/>
      <c r="AE128" s="341"/>
      <c r="AF128" s="342"/>
      <c r="AG128" s="341"/>
      <c r="AH128" s="342"/>
      <c r="AI128" s="341"/>
      <c r="AJ128" s="342"/>
      <c r="AK128" s="341"/>
      <c r="AL128" s="342"/>
      <c r="AM128" s="341"/>
      <c r="AN128" s="342"/>
      <c r="AO128" s="2"/>
      <c r="AP128" s="2"/>
    </row>
    <row r="129" spans="2:42">
      <c r="B129" s="353" t="s">
        <v>1007</v>
      </c>
      <c r="C129" s="299"/>
      <c r="D129" s="299" t="s">
        <v>1076</v>
      </c>
      <c r="E129" s="300" t="s">
        <v>1108</v>
      </c>
      <c r="F129" s="301"/>
      <c r="G129" s="302" t="s">
        <v>298</v>
      </c>
      <c r="H129" s="303" t="s">
        <v>298</v>
      </c>
      <c r="I129" s="304"/>
      <c r="J129" s="305"/>
      <c r="K129" s="302" t="s">
        <v>298</v>
      </c>
      <c r="L129" s="303" t="s">
        <v>294</v>
      </c>
      <c r="M129" s="304"/>
      <c r="N129" s="305"/>
      <c r="O129" s="306"/>
      <c r="P129" s="307"/>
      <c r="Q129" s="308"/>
      <c r="R129" s="309"/>
      <c r="S129" s="310"/>
      <c r="T129" s="311"/>
      <c r="U129" s="312"/>
      <c r="V129" s="313"/>
      <c r="W129" s="314" t="s">
        <v>116</v>
      </c>
      <c r="X129" s="315" t="s">
        <v>299</v>
      </c>
      <c r="Y129" s="316" t="s">
        <v>302</v>
      </c>
      <c r="Z129" s="317" t="s">
        <v>299</v>
      </c>
      <c r="AA129" s="314" t="s">
        <v>302</v>
      </c>
      <c r="AB129" s="315" t="s">
        <v>299</v>
      </c>
      <c r="AC129" s="316" t="s">
        <v>302</v>
      </c>
      <c r="AD129" s="317" t="s">
        <v>299</v>
      </c>
      <c r="AE129" s="302" t="s">
        <v>298</v>
      </c>
      <c r="AF129" s="303" t="s">
        <v>449</v>
      </c>
      <c r="AG129" s="302" t="s">
        <v>298</v>
      </c>
      <c r="AH129" s="303" t="s">
        <v>449</v>
      </c>
      <c r="AI129" s="302" t="s">
        <v>298</v>
      </c>
      <c r="AJ129" s="303" t="s">
        <v>449</v>
      </c>
      <c r="AK129" s="302" t="s">
        <v>298</v>
      </c>
      <c r="AL129" s="303" t="s">
        <v>449</v>
      </c>
      <c r="AM129" s="318"/>
      <c r="AN129" s="319"/>
      <c r="AO129" s="2"/>
      <c r="AP129" s="2"/>
    </row>
    <row r="130" spans="2:42">
      <c r="B130" s="353" t="s">
        <v>1008</v>
      </c>
      <c r="C130" s="299"/>
      <c r="D130" s="299" t="s">
        <v>1077</v>
      </c>
      <c r="E130" s="300" t="s">
        <v>1109</v>
      </c>
      <c r="F130" s="301"/>
      <c r="G130" s="302" t="s">
        <v>297</v>
      </c>
      <c r="H130" s="303" t="s">
        <v>230</v>
      </c>
      <c r="I130" s="304"/>
      <c r="J130" s="305"/>
      <c r="K130" s="302" t="s">
        <v>297</v>
      </c>
      <c r="L130" s="303" t="s">
        <v>352</v>
      </c>
      <c r="M130" s="304"/>
      <c r="N130" s="305"/>
      <c r="O130" s="306"/>
      <c r="P130" s="307"/>
      <c r="Q130" s="308"/>
      <c r="R130" s="309"/>
      <c r="S130" s="310"/>
      <c r="T130" s="311"/>
      <c r="U130" s="312"/>
      <c r="V130" s="313"/>
      <c r="W130" s="314" t="s">
        <v>119</v>
      </c>
      <c r="X130" s="315" t="s">
        <v>566</v>
      </c>
      <c r="Y130" s="316" t="s">
        <v>302</v>
      </c>
      <c r="Z130" s="317" t="s">
        <v>299</v>
      </c>
      <c r="AA130" s="314" t="s">
        <v>302</v>
      </c>
      <c r="AB130" s="315" t="s">
        <v>299</v>
      </c>
      <c r="AC130" s="316" t="s">
        <v>302</v>
      </c>
      <c r="AD130" s="317" t="s">
        <v>299</v>
      </c>
      <c r="AE130" s="302" t="s">
        <v>297</v>
      </c>
      <c r="AF130" s="303" t="s">
        <v>230</v>
      </c>
      <c r="AG130" s="302" t="s">
        <v>297</v>
      </c>
      <c r="AH130" s="303" t="s">
        <v>230</v>
      </c>
      <c r="AI130" s="302" t="s">
        <v>297</v>
      </c>
      <c r="AJ130" s="303" t="s">
        <v>230</v>
      </c>
      <c r="AK130" s="302" t="s">
        <v>297</v>
      </c>
      <c r="AL130" s="303" t="s">
        <v>230</v>
      </c>
      <c r="AM130" s="318"/>
      <c r="AN130" s="319"/>
      <c r="AO130" s="2"/>
      <c r="AP130" s="2"/>
    </row>
    <row r="131" spans="2:42">
      <c r="B131" s="353" t="s">
        <v>1009</v>
      </c>
      <c r="C131" s="299"/>
      <c r="D131" s="299" t="s">
        <v>1078</v>
      </c>
      <c r="E131" s="300" t="s">
        <v>1110</v>
      </c>
      <c r="F131" s="301"/>
      <c r="G131" s="302" t="s">
        <v>299</v>
      </c>
      <c r="H131" s="303" t="s">
        <v>546</v>
      </c>
      <c r="I131" s="304"/>
      <c r="J131" s="305"/>
      <c r="K131" s="302" t="s">
        <v>299</v>
      </c>
      <c r="L131" s="303" t="s">
        <v>300</v>
      </c>
      <c r="M131" s="304"/>
      <c r="N131" s="305"/>
      <c r="O131" s="306"/>
      <c r="P131" s="307"/>
      <c r="Q131" s="308"/>
      <c r="R131" s="309"/>
      <c r="S131" s="310"/>
      <c r="T131" s="311"/>
      <c r="U131" s="312"/>
      <c r="V131" s="313"/>
      <c r="W131" s="314" t="s">
        <v>118</v>
      </c>
      <c r="X131" s="315" t="s">
        <v>299</v>
      </c>
      <c r="Y131" s="316" t="s">
        <v>302</v>
      </c>
      <c r="Z131" s="317" t="s">
        <v>299</v>
      </c>
      <c r="AA131" s="314" t="s">
        <v>302</v>
      </c>
      <c r="AB131" s="315" t="s">
        <v>299</v>
      </c>
      <c r="AC131" s="316" t="s">
        <v>302</v>
      </c>
      <c r="AD131" s="317" t="s">
        <v>299</v>
      </c>
      <c r="AE131" s="302" t="s">
        <v>299</v>
      </c>
      <c r="AF131" s="303" t="s">
        <v>546</v>
      </c>
      <c r="AG131" s="302" t="s">
        <v>299</v>
      </c>
      <c r="AH131" s="303" t="s">
        <v>546</v>
      </c>
      <c r="AI131" s="302" t="s">
        <v>299</v>
      </c>
      <c r="AJ131" s="303" t="s">
        <v>546</v>
      </c>
      <c r="AK131" s="302" t="s">
        <v>299</v>
      </c>
      <c r="AL131" s="303" t="s">
        <v>546</v>
      </c>
      <c r="AM131" s="318"/>
      <c r="AN131" s="319"/>
      <c r="AO131" s="2"/>
      <c r="AP131" s="2"/>
    </row>
    <row r="132" spans="2:42">
      <c r="B132" s="353" t="s">
        <v>1010</v>
      </c>
      <c r="C132" s="299"/>
      <c r="D132" s="299" t="s">
        <v>1079</v>
      </c>
      <c r="E132" s="300" t="s">
        <v>1111</v>
      </c>
      <c r="F132" s="301"/>
      <c r="G132" s="302" t="s">
        <v>337</v>
      </c>
      <c r="H132" s="303" t="s">
        <v>506</v>
      </c>
      <c r="I132" s="304"/>
      <c r="J132" s="305"/>
      <c r="K132" s="302" t="s">
        <v>337</v>
      </c>
      <c r="L132" s="303" t="s">
        <v>301</v>
      </c>
      <c r="M132" s="304"/>
      <c r="N132" s="305"/>
      <c r="O132" s="306" t="s">
        <v>184</v>
      </c>
      <c r="P132" s="307" t="s">
        <v>184</v>
      </c>
      <c r="Q132" s="308"/>
      <c r="R132" s="309"/>
      <c r="S132" s="310" t="s">
        <v>184</v>
      </c>
      <c r="T132" s="311" t="s">
        <v>184</v>
      </c>
      <c r="U132" s="312"/>
      <c r="V132" s="313"/>
      <c r="W132" s="314" t="s">
        <v>567</v>
      </c>
      <c r="X132" s="315" t="s">
        <v>299</v>
      </c>
      <c r="Y132" s="316" t="s">
        <v>302</v>
      </c>
      <c r="Z132" s="317" t="s">
        <v>299</v>
      </c>
      <c r="AA132" s="314" t="s">
        <v>184</v>
      </c>
      <c r="AB132" s="315" t="s">
        <v>184</v>
      </c>
      <c r="AC132" s="316" t="s">
        <v>302</v>
      </c>
      <c r="AD132" s="317" t="s">
        <v>299</v>
      </c>
      <c r="AE132" s="302" t="s">
        <v>337</v>
      </c>
      <c r="AF132" s="303" t="s">
        <v>506</v>
      </c>
      <c r="AG132" s="302" t="s">
        <v>337</v>
      </c>
      <c r="AH132" s="303" t="s">
        <v>506</v>
      </c>
      <c r="AI132" s="302" t="s">
        <v>337</v>
      </c>
      <c r="AJ132" s="303" t="s">
        <v>506</v>
      </c>
      <c r="AK132" s="302" t="s">
        <v>337</v>
      </c>
      <c r="AL132" s="303" t="s">
        <v>506</v>
      </c>
      <c r="AM132" s="318"/>
      <c r="AN132" s="319"/>
      <c r="AO132" s="2"/>
      <c r="AP132" s="2"/>
    </row>
    <row r="133" spans="2:42">
      <c r="B133" s="353" t="s">
        <v>1011</v>
      </c>
      <c r="C133" s="299"/>
      <c r="D133" s="299" t="s">
        <v>1080</v>
      </c>
      <c r="E133" s="300" t="s">
        <v>1112</v>
      </c>
      <c r="F133" s="301" t="s">
        <v>247</v>
      </c>
      <c r="G133" s="302" t="s">
        <v>249</v>
      </c>
      <c r="H133" s="303" t="s">
        <v>282</v>
      </c>
      <c r="I133" s="304"/>
      <c r="J133" s="305"/>
      <c r="K133" s="302"/>
      <c r="L133" s="303"/>
      <c r="M133" s="304"/>
      <c r="N133" s="305"/>
      <c r="O133" s="306"/>
      <c r="P133" s="307"/>
      <c r="Q133" s="308"/>
      <c r="R133" s="309"/>
      <c r="S133" s="310" t="s">
        <v>180</v>
      </c>
      <c r="T133" s="311" t="s">
        <v>181</v>
      </c>
      <c r="U133" s="312"/>
      <c r="V133" s="313"/>
      <c r="W133" s="314" t="s">
        <v>568</v>
      </c>
      <c r="X133" s="315" t="s">
        <v>569</v>
      </c>
      <c r="Y133" s="316" t="s">
        <v>302</v>
      </c>
      <c r="Z133" s="317" t="s">
        <v>299</v>
      </c>
      <c r="AA133" s="314" t="s">
        <v>302</v>
      </c>
      <c r="AB133" s="315" t="s">
        <v>299</v>
      </c>
      <c r="AC133" s="316" t="s">
        <v>302</v>
      </c>
      <c r="AD133" s="317" t="s">
        <v>299</v>
      </c>
      <c r="AE133" s="302" t="s">
        <v>249</v>
      </c>
      <c r="AF133" s="303" t="s">
        <v>282</v>
      </c>
      <c r="AG133" s="302" t="s">
        <v>249</v>
      </c>
      <c r="AH133" s="303" t="s">
        <v>282</v>
      </c>
      <c r="AI133" s="302" t="s">
        <v>249</v>
      </c>
      <c r="AJ133" s="303" t="s">
        <v>282</v>
      </c>
      <c r="AK133" s="302" t="s">
        <v>249</v>
      </c>
      <c r="AL133" s="303" t="s">
        <v>282</v>
      </c>
      <c r="AM133" s="318"/>
      <c r="AN133" s="319"/>
      <c r="AO133" s="2"/>
      <c r="AP133" s="2"/>
    </row>
    <row r="134" spans="2:42">
      <c r="B134" s="353" t="s">
        <v>1012</v>
      </c>
      <c r="C134" s="299"/>
      <c r="D134" s="299" t="s">
        <v>1081</v>
      </c>
      <c r="E134" s="300" t="s">
        <v>1113</v>
      </c>
      <c r="F134" s="301"/>
      <c r="G134" s="302" t="s">
        <v>246</v>
      </c>
      <c r="H134" s="400" t="s">
        <v>950</v>
      </c>
      <c r="I134" s="304" t="s">
        <v>224</v>
      </c>
      <c r="J134" s="305"/>
      <c r="K134" s="302" t="s">
        <v>246</v>
      </c>
      <c r="L134" s="400" t="s">
        <v>950</v>
      </c>
      <c r="M134" s="304" t="s">
        <v>224</v>
      </c>
      <c r="N134" s="305"/>
      <c r="O134" s="306" t="s">
        <v>224</v>
      </c>
      <c r="P134" s="307" t="s">
        <v>570</v>
      </c>
      <c r="Q134" s="308" t="s">
        <v>224</v>
      </c>
      <c r="R134" s="309" t="s">
        <v>570</v>
      </c>
      <c r="S134" s="310" t="s">
        <v>186</v>
      </c>
      <c r="T134" s="311" t="s">
        <v>196</v>
      </c>
      <c r="U134" s="312" t="s">
        <v>186</v>
      </c>
      <c r="V134" s="313" t="s">
        <v>196</v>
      </c>
      <c r="W134" s="314" t="s">
        <v>147</v>
      </c>
      <c r="X134" s="315" t="s">
        <v>299</v>
      </c>
      <c r="Y134" s="316" t="s">
        <v>302</v>
      </c>
      <c r="Z134" s="317" t="s">
        <v>299</v>
      </c>
      <c r="AA134" s="314" t="s">
        <v>186</v>
      </c>
      <c r="AB134" s="315" t="s">
        <v>196</v>
      </c>
      <c r="AC134" s="316" t="s">
        <v>302</v>
      </c>
      <c r="AD134" s="317" t="s">
        <v>299</v>
      </c>
      <c r="AE134" s="302" t="s">
        <v>246</v>
      </c>
      <c r="AF134" s="400" t="s">
        <v>580</v>
      </c>
      <c r="AG134" s="302" t="s">
        <v>246</v>
      </c>
      <c r="AH134" s="400" t="s">
        <v>580</v>
      </c>
      <c r="AI134" s="302" t="s">
        <v>246</v>
      </c>
      <c r="AJ134" s="400" t="s">
        <v>580</v>
      </c>
      <c r="AK134" s="302" t="s">
        <v>246</v>
      </c>
      <c r="AL134" s="400" t="s">
        <v>580</v>
      </c>
      <c r="AM134" s="318"/>
      <c r="AN134" s="319"/>
      <c r="AO134" s="2"/>
      <c r="AP134" s="2"/>
    </row>
    <row r="135" spans="2:42">
      <c r="B135" s="353" t="s">
        <v>1013</v>
      </c>
      <c r="C135" s="299"/>
      <c r="D135" s="299" t="s">
        <v>1082</v>
      </c>
      <c r="E135" s="300" t="s">
        <v>1114</v>
      </c>
      <c r="F135" s="301"/>
      <c r="G135" s="302" t="s">
        <v>247</v>
      </c>
      <c r="H135" s="400" t="s">
        <v>950</v>
      </c>
      <c r="I135" s="304" t="s">
        <v>228</v>
      </c>
      <c r="J135" s="305"/>
      <c r="K135" s="302" t="s">
        <v>247</v>
      </c>
      <c r="L135" s="400" t="s">
        <v>950</v>
      </c>
      <c r="M135" s="304" t="s">
        <v>228</v>
      </c>
      <c r="N135" s="305"/>
      <c r="O135" s="306" t="s">
        <v>228</v>
      </c>
      <c r="P135" s="307" t="s">
        <v>571</v>
      </c>
      <c r="Q135" s="308" t="s">
        <v>228</v>
      </c>
      <c r="R135" s="309" t="s">
        <v>571</v>
      </c>
      <c r="S135" s="310" t="s">
        <v>399</v>
      </c>
      <c r="T135" s="311" t="s">
        <v>197</v>
      </c>
      <c r="U135" s="312" t="s">
        <v>399</v>
      </c>
      <c r="V135" s="313" t="s">
        <v>197</v>
      </c>
      <c r="W135" s="314" t="s">
        <v>148</v>
      </c>
      <c r="X135" s="315" t="s">
        <v>299</v>
      </c>
      <c r="Y135" s="316" t="s">
        <v>302</v>
      </c>
      <c r="Z135" s="317" t="s">
        <v>299</v>
      </c>
      <c r="AA135" s="314" t="s">
        <v>399</v>
      </c>
      <c r="AB135" s="315" t="s">
        <v>197</v>
      </c>
      <c r="AC135" s="316" t="s">
        <v>302</v>
      </c>
      <c r="AD135" s="317" t="s">
        <v>299</v>
      </c>
      <c r="AE135" s="302" t="s">
        <v>247</v>
      </c>
      <c r="AF135" s="400" t="s">
        <v>580</v>
      </c>
      <c r="AG135" s="302" t="s">
        <v>247</v>
      </c>
      <c r="AH135" s="400" t="s">
        <v>580</v>
      </c>
      <c r="AI135" s="302" t="s">
        <v>247</v>
      </c>
      <c r="AJ135" s="400" t="s">
        <v>580</v>
      </c>
      <c r="AK135" s="302" t="s">
        <v>247</v>
      </c>
      <c r="AL135" s="400" t="s">
        <v>580</v>
      </c>
      <c r="AM135" s="318"/>
      <c r="AN135" s="319"/>
      <c r="AO135" s="2"/>
      <c r="AP135" s="2"/>
    </row>
    <row r="136" spans="2:42">
      <c r="B136" s="353" t="s">
        <v>1014</v>
      </c>
      <c r="C136" s="299"/>
      <c r="D136" s="299" t="s">
        <v>1083</v>
      </c>
      <c r="E136" s="300" t="s">
        <v>1115</v>
      </c>
      <c r="F136" s="301"/>
      <c r="G136" s="302" t="s">
        <v>311</v>
      </c>
      <c r="H136" s="303" t="s">
        <v>336</v>
      </c>
      <c r="I136" s="304" t="s">
        <v>222</v>
      </c>
      <c r="J136" s="305"/>
      <c r="K136" s="302" t="s">
        <v>311</v>
      </c>
      <c r="L136" s="303" t="s">
        <v>335</v>
      </c>
      <c r="M136" s="304" t="s">
        <v>222</v>
      </c>
      <c r="N136" s="305"/>
      <c r="O136" s="306" t="s">
        <v>222</v>
      </c>
      <c r="P136" s="307" t="s">
        <v>572</v>
      </c>
      <c r="Q136" s="308" t="s">
        <v>222</v>
      </c>
      <c r="R136" s="309" t="s">
        <v>572</v>
      </c>
      <c r="S136" s="310" t="s">
        <v>403</v>
      </c>
      <c r="T136" s="311" t="s">
        <v>198</v>
      </c>
      <c r="U136" s="312" t="s">
        <v>403</v>
      </c>
      <c r="V136" s="313" t="s">
        <v>198</v>
      </c>
      <c r="W136" s="314" t="s">
        <v>149</v>
      </c>
      <c r="X136" s="315" t="s">
        <v>299</v>
      </c>
      <c r="Y136" s="316" t="s">
        <v>302</v>
      </c>
      <c r="Z136" s="317" t="s">
        <v>299</v>
      </c>
      <c r="AA136" s="314" t="s">
        <v>403</v>
      </c>
      <c r="AB136" s="315" t="s">
        <v>198</v>
      </c>
      <c r="AC136" s="316" t="s">
        <v>302</v>
      </c>
      <c r="AD136" s="317" t="s">
        <v>299</v>
      </c>
      <c r="AE136" s="302" t="s">
        <v>311</v>
      </c>
      <c r="AF136" s="303" t="s">
        <v>336</v>
      </c>
      <c r="AG136" s="302" t="s">
        <v>311</v>
      </c>
      <c r="AH136" s="303" t="s">
        <v>336</v>
      </c>
      <c r="AI136" s="302" t="s">
        <v>311</v>
      </c>
      <c r="AJ136" s="303" t="s">
        <v>336</v>
      </c>
      <c r="AK136" s="302" t="s">
        <v>311</v>
      </c>
      <c r="AL136" s="303" t="s">
        <v>336</v>
      </c>
      <c r="AM136" s="318"/>
      <c r="AN136" s="319"/>
      <c r="AO136" s="2"/>
      <c r="AP136" s="2"/>
    </row>
    <row r="137" spans="2:42">
      <c r="B137" s="353" t="s">
        <v>1015</v>
      </c>
      <c r="C137" s="299"/>
      <c r="D137" s="299" t="s">
        <v>1084</v>
      </c>
      <c r="E137" s="300" t="s">
        <v>1116</v>
      </c>
      <c r="F137" s="301"/>
      <c r="G137" s="302" t="s">
        <v>310</v>
      </c>
      <c r="H137" s="303" t="s">
        <v>351</v>
      </c>
      <c r="I137" s="304" t="s">
        <v>227</v>
      </c>
      <c r="J137" s="305"/>
      <c r="K137" s="302" t="s">
        <v>310</v>
      </c>
      <c r="L137" s="303" t="s">
        <v>346</v>
      </c>
      <c r="M137" s="304" t="s">
        <v>227</v>
      </c>
      <c r="N137" s="305"/>
      <c r="O137" s="306" t="s">
        <v>227</v>
      </c>
      <c r="P137" s="307" t="s">
        <v>573</v>
      </c>
      <c r="Q137" s="308" t="s">
        <v>227</v>
      </c>
      <c r="R137" s="309" t="s">
        <v>573</v>
      </c>
      <c r="S137" s="310" t="s">
        <v>410</v>
      </c>
      <c r="T137" s="311" t="s">
        <v>199</v>
      </c>
      <c r="U137" s="312" t="s">
        <v>410</v>
      </c>
      <c r="V137" s="313" t="s">
        <v>199</v>
      </c>
      <c r="W137" s="314" t="s">
        <v>150</v>
      </c>
      <c r="X137" s="315" t="s">
        <v>299</v>
      </c>
      <c r="Y137" s="316" t="s">
        <v>302</v>
      </c>
      <c r="Z137" s="317" t="s">
        <v>299</v>
      </c>
      <c r="AA137" s="314" t="s">
        <v>410</v>
      </c>
      <c r="AB137" s="315" t="s">
        <v>199</v>
      </c>
      <c r="AC137" s="316" t="s">
        <v>302</v>
      </c>
      <c r="AD137" s="317" t="s">
        <v>299</v>
      </c>
      <c r="AE137" s="302" t="s">
        <v>310</v>
      </c>
      <c r="AF137" s="303" t="s">
        <v>351</v>
      </c>
      <c r="AG137" s="302" t="s">
        <v>310</v>
      </c>
      <c r="AH137" s="303" t="s">
        <v>351</v>
      </c>
      <c r="AI137" s="302" t="s">
        <v>310</v>
      </c>
      <c r="AJ137" s="303" t="s">
        <v>351</v>
      </c>
      <c r="AK137" s="302" t="s">
        <v>310</v>
      </c>
      <c r="AL137" s="303" t="s">
        <v>351</v>
      </c>
      <c r="AM137" s="318"/>
      <c r="AN137" s="319"/>
      <c r="AO137" s="2"/>
      <c r="AP137" s="2"/>
    </row>
    <row r="138" spans="2:42">
      <c r="B138" s="353" t="s">
        <v>1016</v>
      </c>
      <c r="C138" s="299"/>
      <c r="D138" s="299" t="s">
        <v>1085</v>
      </c>
      <c r="E138" s="300" t="s">
        <v>1117</v>
      </c>
      <c r="F138" s="301"/>
      <c r="G138" s="302" t="s">
        <v>309</v>
      </c>
      <c r="H138" s="400" t="s">
        <v>950</v>
      </c>
      <c r="I138" s="304" t="s">
        <v>219</v>
      </c>
      <c r="J138" s="305"/>
      <c r="K138" s="302" t="s">
        <v>309</v>
      </c>
      <c r="L138" s="400" t="s">
        <v>950</v>
      </c>
      <c r="M138" s="304" t="s">
        <v>219</v>
      </c>
      <c r="N138" s="305"/>
      <c r="O138" s="306" t="s">
        <v>219</v>
      </c>
      <c r="P138" s="307" t="s">
        <v>574</v>
      </c>
      <c r="Q138" s="308" t="s">
        <v>219</v>
      </c>
      <c r="R138" s="309" t="s">
        <v>574</v>
      </c>
      <c r="S138" s="310" t="s">
        <v>188</v>
      </c>
      <c r="T138" s="311" t="s">
        <v>200</v>
      </c>
      <c r="U138" s="312" t="s">
        <v>188</v>
      </c>
      <c r="V138" s="313" t="s">
        <v>200</v>
      </c>
      <c r="W138" s="314" t="s">
        <v>151</v>
      </c>
      <c r="X138" s="315" t="s">
        <v>299</v>
      </c>
      <c r="Y138" s="316" t="s">
        <v>302</v>
      </c>
      <c r="Z138" s="317" t="s">
        <v>299</v>
      </c>
      <c r="AA138" s="314" t="s">
        <v>188</v>
      </c>
      <c r="AB138" s="315" t="s">
        <v>200</v>
      </c>
      <c r="AC138" s="316" t="s">
        <v>302</v>
      </c>
      <c r="AD138" s="317" t="s">
        <v>299</v>
      </c>
      <c r="AE138" s="302" t="s">
        <v>309</v>
      </c>
      <c r="AF138" s="400" t="s">
        <v>580</v>
      </c>
      <c r="AG138" s="302" t="s">
        <v>309</v>
      </c>
      <c r="AH138" s="400" t="s">
        <v>580</v>
      </c>
      <c r="AI138" s="302" t="s">
        <v>309</v>
      </c>
      <c r="AJ138" s="400" t="s">
        <v>580</v>
      </c>
      <c r="AK138" s="302" t="s">
        <v>309</v>
      </c>
      <c r="AL138" s="400" t="s">
        <v>580</v>
      </c>
      <c r="AM138" s="318"/>
      <c r="AN138" s="319"/>
      <c r="AO138" s="2"/>
      <c r="AP138" s="2"/>
    </row>
    <row r="139" spans="2:42">
      <c r="B139" s="353" t="s">
        <v>1017</v>
      </c>
      <c r="C139" s="299"/>
      <c r="D139" s="299" t="s">
        <v>1086</v>
      </c>
      <c r="E139" s="300" t="s">
        <v>1118</v>
      </c>
      <c r="F139" s="301"/>
      <c r="G139" s="302" t="s">
        <v>308</v>
      </c>
      <c r="H139" s="303" t="s">
        <v>238</v>
      </c>
      <c r="I139" s="304" t="s">
        <v>223</v>
      </c>
      <c r="J139" s="305"/>
      <c r="K139" s="302" t="s">
        <v>308</v>
      </c>
      <c r="L139" s="303" t="s">
        <v>334</v>
      </c>
      <c r="M139" s="304" t="s">
        <v>223</v>
      </c>
      <c r="N139" s="305"/>
      <c r="O139" s="306" t="s">
        <v>223</v>
      </c>
      <c r="P139" s="307" t="s">
        <v>575</v>
      </c>
      <c r="Q139" s="308" t="s">
        <v>223</v>
      </c>
      <c r="R139" s="309" t="s">
        <v>575</v>
      </c>
      <c r="S139" s="310" t="s">
        <v>189</v>
      </c>
      <c r="T139" s="311" t="s">
        <v>201</v>
      </c>
      <c r="U139" s="312" t="s">
        <v>189</v>
      </c>
      <c r="V139" s="313" t="s">
        <v>201</v>
      </c>
      <c r="W139" s="314" t="s">
        <v>152</v>
      </c>
      <c r="X139" s="315" t="s">
        <v>299</v>
      </c>
      <c r="Y139" s="316" t="s">
        <v>302</v>
      </c>
      <c r="Z139" s="317" t="s">
        <v>299</v>
      </c>
      <c r="AA139" s="314" t="s">
        <v>189</v>
      </c>
      <c r="AB139" s="315" t="s">
        <v>201</v>
      </c>
      <c r="AC139" s="316" t="s">
        <v>302</v>
      </c>
      <c r="AD139" s="317" t="s">
        <v>299</v>
      </c>
      <c r="AE139" s="302" t="s">
        <v>308</v>
      </c>
      <c r="AF139" s="303" t="s">
        <v>238</v>
      </c>
      <c r="AG139" s="302" t="s">
        <v>308</v>
      </c>
      <c r="AH139" s="303" t="s">
        <v>238</v>
      </c>
      <c r="AI139" s="302" t="s">
        <v>308</v>
      </c>
      <c r="AJ139" s="303" t="s">
        <v>238</v>
      </c>
      <c r="AK139" s="302" t="s">
        <v>308</v>
      </c>
      <c r="AL139" s="303" t="s">
        <v>238</v>
      </c>
      <c r="AM139" s="318"/>
      <c r="AN139" s="319"/>
      <c r="AO139" s="2"/>
      <c r="AP139" s="2"/>
    </row>
    <row r="140" spans="2:42">
      <c r="B140" s="353" t="s">
        <v>1018</v>
      </c>
      <c r="C140" s="299"/>
      <c r="D140" s="299" t="s">
        <v>1087</v>
      </c>
      <c r="E140" s="300" t="s">
        <v>1119</v>
      </c>
      <c r="F140" s="301"/>
      <c r="G140" s="302" t="s">
        <v>307</v>
      </c>
      <c r="H140" s="303" t="s">
        <v>350</v>
      </c>
      <c r="I140" s="304" t="s">
        <v>221</v>
      </c>
      <c r="J140" s="305"/>
      <c r="K140" s="302" t="s">
        <v>307</v>
      </c>
      <c r="L140" s="303" t="s">
        <v>286</v>
      </c>
      <c r="M140" s="304" t="s">
        <v>221</v>
      </c>
      <c r="N140" s="305"/>
      <c r="O140" s="306" t="s">
        <v>221</v>
      </c>
      <c r="P140" s="307" t="s">
        <v>576</v>
      </c>
      <c r="Q140" s="308" t="s">
        <v>221</v>
      </c>
      <c r="R140" s="309" t="s">
        <v>576</v>
      </c>
      <c r="S140" s="310" t="s">
        <v>190</v>
      </c>
      <c r="T140" s="311" t="s">
        <v>202</v>
      </c>
      <c r="U140" s="312" t="s">
        <v>190</v>
      </c>
      <c r="V140" s="313" t="s">
        <v>202</v>
      </c>
      <c r="W140" s="314" t="s">
        <v>153</v>
      </c>
      <c r="X140" s="315" t="s">
        <v>299</v>
      </c>
      <c r="Y140" s="316" t="s">
        <v>302</v>
      </c>
      <c r="Z140" s="317" t="s">
        <v>299</v>
      </c>
      <c r="AA140" s="314" t="s">
        <v>190</v>
      </c>
      <c r="AB140" s="315" t="s">
        <v>202</v>
      </c>
      <c r="AC140" s="316" t="s">
        <v>302</v>
      </c>
      <c r="AD140" s="317" t="s">
        <v>299</v>
      </c>
      <c r="AE140" s="302" t="s">
        <v>307</v>
      </c>
      <c r="AF140" s="303" t="s">
        <v>350</v>
      </c>
      <c r="AG140" s="302" t="s">
        <v>307</v>
      </c>
      <c r="AH140" s="303" t="s">
        <v>350</v>
      </c>
      <c r="AI140" s="302" t="s">
        <v>307</v>
      </c>
      <c r="AJ140" s="303" t="s">
        <v>350</v>
      </c>
      <c r="AK140" s="302" t="s">
        <v>307</v>
      </c>
      <c r="AL140" s="303" t="s">
        <v>350</v>
      </c>
      <c r="AM140" s="318"/>
      <c r="AN140" s="319"/>
      <c r="AO140" s="2"/>
      <c r="AP140" s="2"/>
    </row>
    <row r="141" spans="2:42">
      <c r="B141" s="353" t="s">
        <v>1019</v>
      </c>
      <c r="C141" s="299"/>
      <c r="D141" s="299" t="s">
        <v>1088</v>
      </c>
      <c r="E141" s="300" t="s">
        <v>1120</v>
      </c>
      <c r="F141" s="301"/>
      <c r="G141" s="302" t="s">
        <v>306</v>
      </c>
      <c r="H141" s="303" t="s">
        <v>356</v>
      </c>
      <c r="I141" s="304" t="s">
        <v>225</v>
      </c>
      <c r="J141" s="305"/>
      <c r="K141" s="302" t="s">
        <v>306</v>
      </c>
      <c r="L141" s="303" t="s">
        <v>950</v>
      </c>
      <c r="M141" s="304" t="s">
        <v>225</v>
      </c>
      <c r="N141" s="305"/>
      <c r="O141" s="306" t="s">
        <v>225</v>
      </c>
      <c r="P141" s="307" t="s">
        <v>577</v>
      </c>
      <c r="Q141" s="308" t="s">
        <v>225</v>
      </c>
      <c r="R141" s="309" t="s">
        <v>577</v>
      </c>
      <c r="S141" s="310" t="s">
        <v>191</v>
      </c>
      <c r="T141" s="311" t="s">
        <v>203</v>
      </c>
      <c r="U141" s="312" t="s">
        <v>191</v>
      </c>
      <c r="V141" s="313" t="s">
        <v>203</v>
      </c>
      <c r="W141" s="314" t="s">
        <v>154</v>
      </c>
      <c r="X141" s="315" t="s">
        <v>299</v>
      </c>
      <c r="Y141" s="316" t="s">
        <v>302</v>
      </c>
      <c r="Z141" s="317" t="s">
        <v>299</v>
      </c>
      <c r="AA141" s="314" t="s">
        <v>191</v>
      </c>
      <c r="AB141" s="315" t="s">
        <v>203</v>
      </c>
      <c r="AC141" s="316" t="s">
        <v>302</v>
      </c>
      <c r="AD141" s="317" t="s">
        <v>299</v>
      </c>
      <c r="AE141" s="302" t="s">
        <v>306</v>
      </c>
      <c r="AF141" s="303" t="s">
        <v>356</v>
      </c>
      <c r="AG141" s="302" t="s">
        <v>306</v>
      </c>
      <c r="AH141" s="303" t="s">
        <v>356</v>
      </c>
      <c r="AI141" s="302" t="s">
        <v>306</v>
      </c>
      <c r="AJ141" s="303" t="s">
        <v>356</v>
      </c>
      <c r="AK141" s="302" t="s">
        <v>306</v>
      </c>
      <c r="AL141" s="303" t="s">
        <v>356</v>
      </c>
      <c r="AM141" s="318"/>
      <c r="AN141" s="319"/>
      <c r="AO141" s="2"/>
      <c r="AP141" s="2"/>
    </row>
    <row r="142" spans="2:42">
      <c r="B142" s="353" t="s">
        <v>1020</v>
      </c>
      <c r="C142" s="299"/>
      <c r="D142" s="299" t="s">
        <v>1089</v>
      </c>
      <c r="E142" s="300" t="s">
        <v>1121</v>
      </c>
      <c r="F142" s="301"/>
      <c r="G142" s="302" t="s">
        <v>305</v>
      </c>
      <c r="H142" s="303" t="s">
        <v>245</v>
      </c>
      <c r="I142" s="304" t="s">
        <v>220</v>
      </c>
      <c r="J142" s="305"/>
      <c r="K142" s="302" t="s">
        <v>305</v>
      </c>
      <c r="L142" s="303" t="s">
        <v>333</v>
      </c>
      <c r="M142" s="304" t="s">
        <v>220</v>
      </c>
      <c r="N142" s="305"/>
      <c r="O142" s="306" t="s">
        <v>220</v>
      </c>
      <c r="P142" s="307" t="s">
        <v>578</v>
      </c>
      <c r="Q142" s="308" t="s">
        <v>220</v>
      </c>
      <c r="R142" s="309" t="s">
        <v>578</v>
      </c>
      <c r="S142" s="310" t="s">
        <v>192</v>
      </c>
      <c r="T142" s="311" t="s">
        <v>204</v>
      </c>
      <c r="U142" s="312" t="s">
        <v>192</v>
      </c>
      <c r="V142" s="313" t="s">
        <v>204</v>
      </c>
      <c r="W142" s="314" t="s">
        <v>155</v>
      </c>
      <c r="X142" s="315" t="s">
        <v>299</v>
      </c>
      <c r="Y142" s="316" t="s">
        <v>302</v>
      </c>
      <c r="Z142" s="317" t="s">
        <v>299</v>
      </c>
      <c r="AA142" s="314" t="s">
        <v>192</v>
      </c>
      <c r="AB142" s="315" t="s">
        <v>204</v>
      </c>
      <c r="AC142" s="316" t="s">
        <v>302</v>
      </c>
      <c r="AD142" s="317" t="s">
        <v>299</v>
      </c>
      <c r="AE142" s="302" t="s">
        <v>305</v>
      </c>
      <c r="AF142" s="303" t="s">
        <v>245</v>
      </c>
      <c r="AG142" s="302" t="s">
        <v>305</v>
      </c>
      <c r="AH142" s="303" t="s">
        <v>245</v>
      </c>
      <c r="AI142" s="302" t="s">
        <v>305</v>
      </c>
      <c r="AJ142" s="303" t="s">
        <v>245</v>
      </c>
      <c r="AK142" s="302" t="s">
        <v>305</v>
      </c>
      <c r="AL142" s="303" t="s">
        <v>245</v>
      </c>
      <c r="AM142" s="318"/>
      <c r="AN142" s="319"/>
      <c r="AO142" s="2"/>
      <c r="AP142" s="2"/>
    </row>
    <row r="143" spans="2:42" s="3" customFormat="1">
      <c r="B143" s="353" t="s">
        <v>1021</v>
      </c>
      <c r="C143" s="299"/>
      <c r="D143" s="299" t="s">
        <v>1090</v>
      </c>
      <c r="E143" s="300" t="s">
        <v>1122</v>
      </c>
      <c r="F143" s="301"/>
      <c r="G143" s="302" t="s">
        <v>304</v>
      </c>
      <c r="H143" s="303" t="s">
        <v>241</v>
      </c>
      <c r="I143" s="304" t="s">
        <v>226</v>
      </c>
      <c r="J143" s="305"/>
      <c r="K143" s="302" t="s">
        <v>304</v>
      </c>
      <c r="L143" s="303" t="s">
        <v>332</v>
      </c>
      <c r="M143" s="304" t="s">
        <v>226</v>
      </c>
      <c r="N143" s="305"/>
      <c r="O143" s="306" t="s">
        <v>226</v>
      </c>
      <c r="P143" s="307" t="s">
        <v>579</v>
      </c>
      <c r="Q143" s="308" t="s">
        <v>226</v>
      </c>
      <c r="R143" s="309" t="s">
        <v>579</v>
      </c>
      <c r="S143" s="310" t="s">
        <v>193</v>
      </c>
      <c r="T143" s="311" t="s">
        <v>205</v>
      </c>
      <c r="U143" s="312" t="s">
        <v>193</v>
      </c>
      <c r="V143" s="313" t="s">
        <v>205</v>
      </c>
      <c r="W143" s="314" t="s">
        <v>156</v>
      </c>
      <c r="X143" s="315" t="s">
        <v>299</v>
      </c>
      <c r="Y143" s="316" t="s">
        <v>302</v>
      </c>
      <c r="Z143" s="317" t="s">
        <v>299</v>
      </c>
      <c r="AA143" s="314" t="s">
        <v>193</v>
      </c>
      <c r="AB143" s="315" t="s">
        <v>205</v>
      </c>
      <c r="AC143" s="316" t="s">
        <v>302</v>
      </c>
      <c r="AD143" s="317" t="s">
        <v>299</v>
      </c>
      <c r="AE143" s="302" t="s">
        <v>304</v>
      </c>
      <c r="AF143" s="303" t="s">
        <v>241</v>
      </c>
      <c r="AG143" s="302" t="s">
        <v>304</v>
      </c>
      <c r="AH143" s="303" t="s">
        <v>241</v>
      </c>
      <c r="AI143" s="302" t="s">
        <v>304</v>
      </c>
      <c r="AJ143" s="303" t="s">
        <v>241</v>
      </c>
      <c r="AK143" s="302" t="s">
        <v>304</v>
      </c>
      <c r="AL143" s="303" t="s">
        <v>241</v>
      </c>
      <c r="AM143" s="318"/>
      <c r="AN143" s="319"/>
    </row>
    <row r="144" spans="2:42">
      <c r="B144" s="270"/>
      <c r="C144" s="238"/>
      <c r="D144" s="238"/>
      <c r="E144" s="239"/>
      <c r="F144" s="240"/>
      <c r="G144" s="269"/>
      <c r="H144" s="270"/>
      <c r="I144" s="271"/>
      <c r="J144" s="272"/>
      <c r="K144" s="269"/>
      <c r="L144" s="270"/>
      <c r="M144" s="271"/>
      <c r="N144" s="272"/>
      <c r="O144" s="401"/>
      <c r="P144" s="402"/>
      <c r="Q144" s="402"/>
      <c r="R144" s="403"/>
      <c r="S144" s="404"/>
      <c r="T144" s="405"/>
      <c r="U144" s="270"/>
      <c r="V144" s="270"/>
      <c r="W144" s="406"/>
      <c r="X144" s="407"/>
      <c r="Y144" s="406"/>
      <c r="Z144" s="407"/>
      <c r="AA144" s="406"/>
      <c r="AB144" s="407"/>
      <c r="AC144" s="406"/>
      <c r="AD144" s="407"/>
      <c r="AE144" s="269"/>
      <c r="AF144" s="270"/>
      <c r="AG144" s="269"/>
      <c r="AH144" s="270"/>
      <c r="AI144" s="269"/>
      <c r="AJ144" s="270"/>
      <c r="AK144" s="269"/>
      <c r="AL144" s="270"/>
      <c r="AM144" s="269"/>
      <c r="AN144" s="270"/>
    </row>
    <row r="145" spans="2:40">
      <c r="B145" s="440"/>
      <c r="C145" s="441"/>
      <c r="D145" s="441"/>
      <c r="E145" s="442"/>
      <c r="F145" s="443"/>
      <c r="G145" s="444"/>
      <c r="H145" s="445"/>
      <c r="I145" s="446"/>
      <c r="J145" s="447"/>
      <c r="K145" s="444"/>
      <c r="L145" s="445"/>
      <c r="M145" s="446"/>
      <c r="N145" s="447"/>
      <c r="O145" s="448"/>
      <c r="P145" s="449"/>
      <c r="Q145" s="450"/>
      <c r="R145" s="451"/>
      <c r="S145" s="452"/>
      <c r="T145" s="453"/>
      <c r="U145" s="454"/>
      <c r="V145" s="455"/>
      <c r="W145" s="456"/>
      <c r="X145" s="457"/>
      <c r="Y145" s="458"/>
      <c r="Z145" s="459"/>
      <c r="AA145" s="456"/>
      <c r="AB145" s="457"/>
      <c r="AC145" s="458"/>
      <c r="AD145" s="459"/>
      <c r="AE145" s="444"/>
      <c r="AF145" s="445"/>
      <c r="AG145" s="444"/>
      <c r="AH145" s="445"/>
      <c r="AI145" s="444"/>
      <c r="AJ145" s="445"/>
      <c r="AK145" s="444"/>
      <c r="AL145" s="445"/>
      <c r="AM145" s="460"/>
      <c r="AN145" s="461"/>
    </row>
    <row r="347" spans="1:1">
      <c r="A347" s="2" t="s">
        <v>290</v>
      </c>
    </row>
    <row r="1048576" spans="16383:16383">
      <c r="XFC1048576" s="2" t="s">
        <v>231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0D91B"/>
  </sheetPr>
  <dimension ref="A1:AO347"/>
  <sheetViews>
    <sheetView zoomScaleNormal="100" workbookViewId="0"/>
  </sheetViews>
  <sheetFormatPr baseColWidth="10" defaultRowHeight="18.75"/>
  <cols>
    <col min="1" max="1" width="1.09765625" style="2" customWidth="1"/>
    <col min="2" max="2" width="7.69921875" style="1" customWidth="1"/>
    <col min="3" max="3" width="7.19921875" style="1" customWidth="1"/>
    <col min="4" max="4" width="8.3984375" style="1" customWidth="1"/>
    <col min="5" max="5" width="15.19921875" style="1" customWidth="1"/>
    <col min="6" max="6" width="7.19921875" style="2" customWidth="1"/>
    <col min="7" max="22" width="8.3984375" style="2" customWidth="1"/>
    <col min="23" max="24" width="8.3984375" customWidth="1"/>
    <col min="25" max="26" width="8.3984375" style="13" customWidth="1"/>
    <col min="27" max="28" width="8.3984375" customWidth="1"/>
    <col min="29" max="41" width="8.3984375" style="13" customWidth="1"/>
    <col min="42" max="16384" width="11.19921875" style="2"/>
  </cols>
  <sheetData>
    <row r="1" spans="1:41" ht="26.25">
      <c r="A1" s="267" t="s">
        <v>1216</v>
      </c>
      <c r="D1" s="267"/>
      <c r="E1" s="267" t="s">
        <v>1217</v>
      </c>
      <c r="W1" s="13"/>
      <c r="X1" s="13"/>
      <c r="AA1" s="13"/>
      <c r="AB1" s="13"/>
      <c r="AM1" s="2"/>
      <c r="AN1" s="2"/>
      <c r="AO1" s="2"/>
    </row>
    <row r="2" spans="1:41">
      <c r="B2" s="4" t="s">
        <v>1146</v>
      </c>
      <c r="J2" s="7"/>
      <c r="N2" s="7"/>
      <c r="W2" s="13"/>
      <c r="X2" s="13"/>
      <c r="AA2" s="13"/>
      <c r="AB2" s="13"/>
      <c r="AE2" s="20"/>
      <c r="AM2" s="7"/>
      <c r="AN2" s="7"/>
      <c r="AO2" s="2"/>
    </row>
    <row r="3" spans="1:41" ht="48" customHeight="1">
      <c r="B3" s="235" t="s">
        <v>1147</v>
      </c>
      <c r="C3" s="234"/>
      <c r="D3" s="234"/>
      <c r="E3" s="234"/>
      <c r="F3" s="186" t="s">
        <v>946</v>
      </c>
      <c r="J3" s="7"/>
      <c r="N3" s="7"/>
      <c r="W3" s="13"/>
      <c r="X3" s="13"/>
      <c r="AA3" s="13"/>
      <c r="AB3" s="13"/>
      <c r="AM3" s="7"/>
      <c r="AN3" s="7"/>
      <c r="AO3" s="2"/>
    </row>
    <row r="4" spans="1:41" s="42" customFormat="1">
      <c r="B4" s="52"/>
      <c r="C4" s="189" t="s">
        <v>951</v>
      </c>
      <c r="D4" s="189"/>
      <c r="E4" s="53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</row>
    <row r="5" spans="1:41" s="3" customFormat="1">
      <c r="C5" s="187"/>
      <c r="D5" s="187"/>
      <c r="E5" s="45"/>
      <c r="F5" s="186" t="s">
        <v>1145</v>
      </c>
      <c r="O5" s="32"/>
      <c r="S5" s="47"/>
      <c r="T5" s="47"/>
      <c r="U5" s="47"/>
      <c r="V5" s="47"/>
      <c r="W5" s="118"/>
      <c r="X5" s="118"/>
      <c r="Y5" s="118"/>
      <c r="Z5" s="118"/>
      <c r="AA5" s="47"/>
      <c r="AB5" s="47"/>
      <c r="AC5" s="118"/>
      <c r="AD5" s="118"/>
    </row>
    <row r="6" spans="1:41" s="3" customFormat="1" ht="18">
      <c r="B6" s="118"/>
      <c r="C6" s="119"/>
      <c r="D6" s="119"/>
      <c r="E6" s="120"/>
      <c r="G6" s="121"/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</row>
    <row r="7" spans="1:41">
      <c r="B7" s="117" t="s">
        <v>599</v>
      </c>
      <c r="C7" s="15"/>
      <c r="D7" s="15"/>
      <c r="E7" s="15"/>
      <c r="F7" s="21"/>
      <c r="G7" s="21"/>
      <c r="H7" s="21"/>
      <c r="I7" s="2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27"/>
      <c r="X7" s="47"/>
      <c r="Y7" s="27"/>
      <c r="Z7" s="47"/>
      <c r="AA7" s="27"/>
      <c r="AB7" s="47"/>
      <c r="AC7" s="27"/>
      <c r="AD7" s="47"/>
      <c r="AE7" s="47"/>
      <c r="AF7" s="47"/>
      <c r="AG7" s="47"/>
      <c r="AH7" s="47"/>
      <c r="AI7" s="47"/>
      <c r="AJ7" s="47"/>
      <c r="AK7" s="47"/>
      <c r="AL7" s="47"/>
      <c r="AM7" s="3"/>
      <c r="AN7" s="3"/>
      <c r="AO7" s="2"/>
    </row>
    <row r="8" spans="1:41" ht="18">
      <c r="B8" s="16" t="s">
        <v>277</v>
      </c>
      <c r="C8" s="16" t="s">
        <v>884</v>
      </c>
      <c r="D8" s="16" t="s">
        <v>1150</v>
      </c>
      <c r="E8" s="16" t="s">
        <v>945</v>
      </c>
      <c r="F8" s="17" t="s">
        <v>278</v>
      </c>
      <c r="G8" s="275" t="s">
        <v>246</v>
      </c>
      <c r="H8" s="17" t="s">
        <v>247</v>
      </c>
      <c r="I8" s="16" t="s">
        <v>311</v>
      </c>
      <c r="J8" s="16" t="s">
        <v>310</v>
      </c>
      <c r="K8" s="275" t="s">
        <v>309</v>
      </c>
      <c r="L8" s="17" t="s">
        <v>308</v>
      </c>
      <c r="M8" s="16" t="s">
        <v>307</v>
      </c>
      <c r="N8" s="16" t="s">
        <v>306</v>
      </c>
      <c r="O8" s="276" t="s">
        <v>305</v>
      </c>
      <c r="P8" s="276" t="s">
        <v>304</v>
      </c>
      <c r="Q8" s="276" t="s">
        <v>885</v>
      </c>
      <c r="R8" s="276" t="s">
        <v>886</v>
      </c>
      <c r="S8" s="277" t="s">
        <v>887</v>
      </c>
      <c r="T8" s="16" t="s">
        <v>888</v>
      </c>
      <c r="U8" s="16" t="s">
        <v>889</v>
      </c>
      <c r="V8" s="16" t="s">
        <v>890</v>
      </c>
      <c r="W8" s="46" t="s">
        <v>891</v>
      </c>
      <c r="X8" s="278" t="s">
        <v>892</v>
      </c>
      <c r="Y8" s="279" t="s">
        <v>893</v>
      </c>
      <c r="Z8" s="276" t="s">
        <v>894</v>
      </c>
      <c r="AA8" s="279" t="s">
        <v>895</v>
      </c>
      <c r="AB8" s="276" t="s">
        <v>896</v>
      </c>
      <c r="AC8" s="46" t="s">
        <v>897</v>
      </c>
      <c r="AD8" s="278" t="s">
        <v>898</v>
      </c>
      <c r="AE8" s="278" t="s">
        <v>899</v>
      </c>
      <c r="AF8" s="278" t="s">
        <v>900</v>
      </c>
      <c r="AG8" s="278" t="s">
        <v>901</v>
      </c>
      <c r="AH8" s="278" t="s">
        <v>902</v>
      </c>
      <c r="AI8" s="278" t="s">
        <v>903</v>
      </c>
      <c r="AJ8" s="278" t="s">
        <v>904</v>
      </c>
      <c r="AK8" s="278" t="s">
        <v>905</v>
      </c>
      <c r="AL8" s="278" t="s">
        <v>906</v>
      </c>
      <c r="AM8" s="277" t="s">
        <v>947</v>
      </c>
      <c r="AN8" s="278" t="s">
        <v>948</v>
      </c>
      <c r="AO8" s="278" t="s">
        <v>279</v>
      </c>
    </row>
    <row r="9" spans="1:41">
      <c r="B9" s="408" t="s">
        <v>1103</v>
      </c>
      <c r="C9" s="409" t="str">
        <f t="shared" ref="C9:C72" ca="1" si="0">IF(COUNTIF($G9:$AN9,",NONE")=34,"0","|")</f>
        <v>|</v>
      </c>
      <c r="D9" s="408"/>
      <c r="E9" s="408" t="s">
        <v>1144</v>
      </c>
      <c r="F9" s="408" t="s">
        <v>844</v>
      </c>
      <c r="G9" s="410" t="str">
        <f>IF(ISBLANK(Allocs!G9),"","|"&amp;Allocs!G9)</f>
        <v>|PileA</v>
      </c>
      <c r="H9" s="410" t="str">
        <f>IF(ISBLANK(Allocs!H9),"","|"&amp;Allocs!H9)</f>
        <v>|Level2</v>
      </c>
      <c r="I9" s="410" t="str">
        <f>IF(ISBLANK(Allocs!I9),"","|"&amp;Allocs!I9)</f>
        <v>|PileB</v>
      </c>
      <c r="J9" s="410" t="str">
        <f>IF(ISBLANK(Allocs!J9),"","|"&amp;Allocs!J9)</f>
        <v>|Level2</v>
      </c>
      <c r="K9" s="410" t="str">
        <f>IF(ISBLANK(Allocs!K9),"","|"&amp;Allocs!K9)</f>
        <v>|Prog</v>
      </c>
      <c r="L9" s="410" t="str">
        <f>IF(ISBLANK(Allocs!L9),"","|"&amp;Allocs!L9)</f>
        <v/>
      </c>
      <c r="M9" s="410" t="str">
        <f>IF(ISBLANK(Allocs!M9),"","|"&amp;Allocs!M9)</f>
        <v/>
      </c>
      <c r="N9" s="410" t="str">
        <f>IF(ISBLANK(Allocs!N9),"","|"&amp;Allocs!N9)</f>
        <v/>
      </c>
      <c r="O9" s="411" t="str">
        <f>IF(ISBLANK(Allocs!O9),"","|"&amp;Allocs!O9)</f>
        <v>|Number</v>
      </c>
      <c r="P9" s="411" t="str">
        <f>IF(ISBLANK(Allocs!P9),"","|"&amp;Allocs!P9)</f>
        <v/>
      </c>
      <c r="Q9" s="411" t="str">
        <f>IF(ISBLANK(Allocs!Q9),"","|"&amp;Allocs!Q9)</f>
        <v/>
      </c>
      <c r="R9" s="411" t="str">
        <f>IF(ISBLANK(Allocs!R9),"","|"&amp;Allocs!R9)</f>
        <v/>
      </c>
      <c r="S9" s="412" t="str">
        <f>IF(ISBLANK(Allocs!S9),"","|"&amp;Allocs!S9)</f>
        <v>|Ctl+Al</v>
      </c>
      <c r="T9" s="410" t="str">
        <f>IF(ISBLANK(Allocs!T9),"","|"&amp;Allocs!T9)</f>
        <v/>
      </c>
      <c r="U9" s="410" t="str">
        <f>IF(ISBLANK(Allocs!U9),"","|"&amp;Allocs!U9)</f>
        <v/>
      </c>
      <c r="V9" s="410" t="str">
        <f>IF(ISBLANK(Allocs!V9),"","|"&amp;Allocs!V9)</f>
        <v/>
      </c>
      <c r="W9" s="413" t="str">
        <f>IF(ISBLANK(Allocs!W9),"","|"&amp;Allocs!W9)</f>
        <v>|Arab</v>
      </c>
      <c r="X9" s="411" t="str">
        <f>IF(ISBLANK(Allocs!X9),"","|"&amp;Allocs!X9)</f>
        <v/>
      </c>
      <c r="Y9" s="413" t="str">
        <f>IF(ISBLANK(Allocs!Y9),"","|"&amp;Allocs!Y9)</f>
        <v>|Cyrl</v>
      </c>
      <c r="Z9" s="411" t="str">
        <f>IF(ISBLANK(Allocs!Z9),"","|"&amp;Allocs!Z9)</f>
        <v/>
      </c>
      <c r="AA9" s="413" t="str">
        <f>IF(ISBLANK(Allocs!AA9),"","|"&amp;Allocs!AA9)</f>
        <v>|Grek</v>
      </c>
      <c r="AB9" s="411" t="str">
        <f>IF(ISBLANK(Allocs!AB9),"","|"&amp;Allocs!AB9)</f>
        <v/>
      </c>
      <c r="AC9" s="413" t="str">
        <f>IF(ISBLANK(Allocs!AC9),"","|"&amp;Allocs!AC9)</f>
        <v>|Hebr</v>
      </c>
      <c r="AD9" s="411" t="str">
        <f>IF(ISBLANK(Allocs!AD9),"","|"&amp;Allocs!AD9)</f>
        <v/>
      </c>
      <c r="AE9" s="410" t="str">
        <f>IF(ISBLANK(Allocs!AE9),"","|"&amp;Allocs!AE9)</f>
        <v>|MScrip</v>
      </c>
      <c r="AF9" s="410" t="str">
        <f>IF(ISBLANK(Allocs!AF9),"","|"&amp;Allocs!AF9)</f>
        <v/>
      </c>
      <c r="AG9" s="410" t="str">
        <f>IF(ISBLANK(Allocs!AG9),"","|"&amp;Allocs!AG9)</f>
        <v>|MDblst</v>
      </c>
      <c r="AH9" s="410" t="str">
        <f>IF(ISBLANK(Allocs!AH9),"","|"&amp;Allocs!AH9)</f>
        <v/>
      </c>
      <c r="AI9" s="410" t="str">
        <f>IF(ISBLANK(Allocs!AI9),"","|"&amp;Allocs!AI9)</f>
        <v>|MBold</v>
      </c>
      <c r="AJ9" s="410" t="str">
        <f>IF(ISBLANK(Allocs!AJ9),"","|"&amp;Allocs!AJ9)</f>
        <v/>
      </c>
      <c r="AK9" s="410" t="str">
        <f>IF(ISBLANK(Allocs!AK9),"","|"&amp;Allocs!AK9)</f>
        <v>|MItal</v>
      </c>
      <c r="AL9" s="410" t="str">
        <f>IF(ISBLANK(Allocs!AL9),"","|"&amp;Allocs!AL9)</f>
        <v/>
      </c>
      <c r="AM9" s="412" t="str">
        <f>IF(ISBLANK(Allocs!AM9),"","|"&amp;Allocs!AM9)</f>
        <v>|Ctrls</v>
      </c>
      <c r="AN9" s="410" t="str">
        <f>IF(ISBLANK(Allocs!AN9),"","|"&amp;Allocs!AN9)</f>
        <v/>
      </c>
      <c r="AO9" s="414"/>
    </row>
    <row r="10" spans="1:41">
      <c r="B10" s="408" t="s">
        <v>1103</v>
      </c>
      <c r="C10" s="409" t="str">
        <f t="shared" ca="1" si="0"/>
        <v>|</v>
      </c>
      <c r="D10" s="408"/>
      <c r="E10" s="408" t="s">
        <v>1142</v>
      </c>
      <c r="F10" s="408" t="s">
        <v>1143</v>
      </c>
      <c r="G10" s="410" t="str">
        <f>IF(ISBLANK(Allocs!G10),"","|"&amp;Allocs!G10)</f>
        <v>|0</v>
      </c>
      <c r="H10" s="410" t="str">
        <f>IF(ISBLANK(Allocs!H10),"","|"&amp;Allocs!H10)</f>
        <v>|1</v>
      </c>
      <c r="I10" s="410" t="str">
        <f>IF(ISBLANK(Allocs!I10),"","|"&amp;Allocs!I10)</f>
        <v>|2</v>
      </c>
      <c r="J10" s="410" t="str">
        <f>IF(ISBLANK(Allocs!J10),"","|"&amp;Allocs!J10)</f>
        <v>|3</v>
      </c>
      <c r="K10" s="410" t="str">
        <f>IF(ISBLANK(Allocs!K10),"","|"&amp;Allocs!K10)</f>
        <v>|4</v>
      </c>
      <c r="L10" s="410" t="str">
        <f>IF(ISBLANK(Allocs!L10),"","|"&amp;Allocs!L10)</f>
        <v>|5</v>
      </c>
      <c r="M10" s="410" t="str">
        <f>IF(ISBLANK(Allocs!M10),"","|"&amp;Allocs!M10)</f>
        <v>|6</v>
      </c>
      <c r="N10" s="410" t="str">
        <f>IF(ISBLANK(Allocs!N10),"","|"&amp;Allocs!N10)</f>
        <v>|7</v>
      </c>
      <c r="O10" s="411" t="str">
        <f>IF(ISBLANK(Allocs!O10),"","|"&amp;Allocs!O10)</f>
        <v>|8</v>
      </c>
      <c r="P10" s="411" t="str">
        <f>IF(ISBLANK(Allocs!P10),"","|"&amp;Allocs!P10)</f>
        <v>|9</v>
      </c>
      <c r="Q10" s="411" t="str">
        <f>IF(ISBLANK(Allocs!Q10),"","|"&amp;Allocs!Q10)</f>
        <v>|10</v>
      </c>
      <c r="R10" s="411" t="str">
        <f>IF(ISBLANK(Allocs!R10),"","|"&amp;Allocs!R10)</f>
        <v>|11</v>
      </c>
      <c r="S10" s="412" t="str">
        <f>IF(ISBLANK(Allocs!S10),"","|"&amp;Allocs!S10)</f>
        <v>|12</v>
      </c>
      <c r="T10" s="410" t="str">
        <f>IF(ISBLANK(Allocs!T10),"","|"&amp;Allocs!T10)</f>
        <v>|13</v>
      </c>
      <c r="U10" s="410" t="str">
        <f>IF(ISBLANK(Allocs!U10),"","|"&amp;Allocs!U10)</f>
        <v>|14</v>
      </c>
      <c r="V10" s="410" t="str">
        <f>IF(ISBLANK(Allocs!V10),"","|"&amp;Allocs!V10)</f>
        <v>|15</v>
      </c>
      <c r="W10" s="413" t="str">
        <f>IF(ISBLANK(Allocs!W10),"","|"&amp;Allocs!W10)</f>
        <v>|16</v>
      </c>
      <c r="X10" s="411" t="str">
        <f>IF(ISBLANK(Allocs!X10),"","|"&amp;Allocs!X10)</f>
        <v>|17</v>
      </c>
      <c r="Y10" s="413" t="str">
        <f>IF(ISBLANK(Allocs!Y10),"","|"&amp;Allocs!Y10)</f>
        <v>|18</v>
      </c>
      <c r="Z10" s="411" t="str">
        <f>IF(ISBLANK(Allocs!Z10),"","|"&amp;Allocs!Z10)</f>
        <v>|19</v>
      </c>
      <c r="AA10" s="413" t="str">
        <f>IF(ISBLANK(Allocs!AA10),"","|"&amp;Allocs!AA10)</f>
        <v>|20</v>
      </c>
      <c r="AB10" s="411" t="str">
        <f>IF(ISBLANK(Allocs!AB10),"","|"&amp;Allocs!AB10)</f>
        <v>|21</v>
      </c>
      <c r="AC10" s="413" t="str">
        <f>IF(ISBLANK(Allocs!AC10),"","|"&amp;Allocs!AC10)</f>
        <v>|22</v>
      </c>
      <c r="AD10" s="411" t="str">
        <f>IF(ISBLANK(Allocs!AD10),"","|"&amp;Allocs!AD10)</f>
        <v>|23</v>
      </c>
      <c r="AE10" s="410" t="str">
        <f>IF(ISBLANK(Allocs!AE10),"","|"&amp;Allocs!AE10)</f>
        <v>|24</v>
      </c>
      <c r="AF10" s="410" t="str">
        <f>IF(ISBLANK(Allocs!AF10),"","|"&amp;Allocs!AF10)</f>
        <v>|25</v>
      </c>
      <c r="AG10" s="410" t="str">
        <f>IF(ISBLANK(Allocs!AG10),"","|"&amp;Allocs!AG10)</f>
        <v>|26</v>
      </c>
      <c r="AH10" s="410" t="str">
        <f>IF(ISBLANK(Allocs!AH10),"","|"&amp;Allocs!AH10)</f>
        <v>|27</v>
      </c>
      <c r="AI10" s="410" t="str">
        <f>IF(ISBLANK(Allocs!AI10),"","|"&amp;Allocs!AI10)</f>
        <v>|28</v>
      </c>
      <c r="AJ10" s="410" t="str">
        <f>IF(ISBLANK(Allocs!AJ10),"","|"&amp;Allocs!AJ10)</f>
        <v>|29</v>
      </c>
      <c r="AK10" s="410" t="str">
        <f>IF(ISBLANK(Allocs!AK10),"","|"&amp;Allocs!AK10)</f>
        <v>|30</v>
      </c>
      <c r="AL10" s="410" t="str">
        <f>IF(ISBLANK(Allocs!AL10),"","|"&amp;Allocs!AL10)</f>
        <v>|31</v>
      </c>
      <c r="AM10" s="412" t="str">
        <f>IF(ISBLANK(Allocs!AM10),"","|"&amp;Allocs!AM10)</f>
        <v>|32</v>
      </c>
      <c r="AN10" s="410" t="str">
        <f>IF(ISBLANK(Allocs!AN10),"","|"&amp;Allocs!AN10)</f>
        <v>|33</v>
      </c>
      <c r="AO10" s="415"/>
    </row>
    <row r="11" spans="1:41">
      <c r="B11" s="408" t="s">
        <v>1140</v>
      </c>
      <c r="C11" s="409" t="str">
        <f t="shared" ca="1" si="0"/>
        <v>|</v>
      </c>
      <c r="D11" s="408" t="s">
        <v>845</v>
      </c>
      <c r="E11" s="408" t="s">
        <v>1141</v>
      </c>
      <c r="F11" s="408" t="s">
        <v>846</v>
      </c>
      <c r="G11" s="416" t="str">
        <f>"|0x"&amp;Allocs!G11</f>
        <v>|0x00</v>
      </c>
      <c r="H11" s="416" t="str">
        <f>"|0x"&amp;Allocs!H11</f>
        <v>|0x01</v>
      </c>
      <c r="I11" s="416" t="str">
        <f>"|0x"&amp;Allocs!I11</f>
        <v>|0x10</v>
      </c>
      <c r="J11" s="416" t="str">
        <f>"|0x"&amp;Allocs!J11</f>
        <v>|0x11</v>
      </c>
      <c r="K11" s="416" t="str">
        <f>"|0x"&amp;Allocs!K11</f>
        <v>|0x08</v>
      </c>
      <c r="L11" s="416" t="str">
        <f>"|0x"&amp;Allocs!L11</f>
        <v>|0x09</v>
      </c>
      <c r="M11" s="416" t="str">
        <f>"|0x"&amp;Allocs!M11</f>
        <v>|0x18</v>
      </c>
      <c r="N11" s="416" t="str">
        <f>"|0x"&amp;Allocs!N11</f>
        <v>|0x19</v>
      </c>
      <c r="O11" s="417" t="str">
        <f>"|0x"&amp;Allocs!O11</f>
        <v>|0x20</v>
      </c>
      <c r="P11" s="417" t="str">
        <f>"|0x"&amp;Allocs!P11</f>
        <v>|0x21</v>
      </c>
      <c r="Q11" s="417" t="str">
        <f>"|0x"&amp;Allocs!Q11</f>
        <v>|0x30</v>
      </c>
      <c r="R11" s="417" t="str">
        <f>"|0x"&amp;Allocs!R11</f>
        <v>|0x31</v>
      </c>
      <c r="S11" s="418" t="str">
        <f>"|0x"&amp;Allocs!S11</f>
        <v>|0x06</v>
      </c>
      <c r="T11" s="416" t="str">
        <f>"|0x"&amp;Allocs!T11</f>
        <v>|0x07</v>
      </c>
      <c r="U11" s="416" t="str">
        <f>"|0x"&amp;Allocs!U11</f>
        <v>|0x16</v>
      </c>
      <c r="V11" s="416" t="str">
        <f>"|0x"&amp;Allocs!V11</f>
        <v>|0x17</v>
      </c>
      <c r="W11" s="419" t="str">
        <f>"|0x"&amp;Allocs!W11</f>
        <v>|0x40</v>
      </c>
      <c r="X11" s="417" t="str">
        <f>"|0x"&amp;Allocs!X11</f>
        <v>|0x41</v>
      </c>
      <c r="Y11" s="419" t="str">
        <f>"|0x"&amp;Allocs!Y11</f>
        <v>|0x50</v>
      </c>
      <c r="Z11" s="417" t="str">
        <f>"|0x"&amp;Allocs!Z11</f>
        <v>|0x51</v>
      </c>
      <c r="AA11" s="419" t="str">
        <f>"|0x"&amp;Allocs!AA11</f>
        <v>|0x80</v>
      </c>
      <c r="AB11" s="417" t="str">
        <f>"|0x"&amp;Allocs!AB11</f>
        <v>|0x81</v>
      </c>
      <c r="AC11" s="419" t="str">
        <f>"|0x"&amp;Allocs!AC11</f>
        <v>|0x90</v>
      </c>
      <c r="AD11" s="417" t="str">
        <f>"|0x"&amp;Allocs!AD11</f>
        <v>|0x91</v>
      </c>
      <c r="AE11" s="416" t="str">
        <f>"|0x"&amp;Allocs!AE11</f>
        <v>|0x60</v>
      </c>
      <c r="AF11" s="416" t="str">
        <f>"|0x"&amp;Allocs!AF11</f>
        <v>|0x61</v>
      </c>
      <c r="AG11" s="416" t="str">
        <f>"|0x"&amp;Allocs!AG11</f>
        <v>|0xa0</v>
      </c>
      <c r="AH11" s="416" t="str">
        <f>"|0x"&amp;Allocs!AH11</f>
        <v>|0xa1</v>
      </c>
      <c r="AI11" s="416" t="str">
        <f>"|0x"&amp;Allocs!AI11</f>
        <v>|0xe0</v>
      </c>
      <c r="AJ11" s="416" t="str">
        <f>"|0x"&amp;Allocs!AJ11</f>
        <v>|0xe1</v>
      </c>
      <c r="AK11" s="416" t="str">
        <f>"|0x"&amp;Allocs!AK11</f>
        <v>|0xc0</v>
      </c>
      <c r="AL11" s="416" t="str">
        <f>"|0x"&amp;Allocs!AL11</f>
        <v>|0xc1</v>
      </c>
      <c r="AM11" s="418" t="str">
        <f>"|0x"&amp;Allocs!AM11</f>
        <v>|0x02</v>
      </c>
      <c r="AN11" s="416" t="str">
        <f>"|0x"&amp;Allocs!AN11</f>
        <v>|0x03</v>
      </c>
      <c r="AO11" s="414"/>
    </row>
    <row r="12" spans="1:41">
      <c r="B12" s="420" t="str">
        <f ca="1">IF(Allocs!$B12="===","//|====",IF(ISBLANK(Allocs!B12),B11,"/*"&amp;Allocs!B12))</f>
        <v>/*K00</v>
      </c>
      <c r="C12" s="409" t="str">
        <f t="shared" ca="1" si="0"/>
        <v>|</v>
      </c>
      <c r="D12" s="420" t="str">
        <f ca="1">IF(Allocs!$B12="===","|======",IF(ISBLANK(Allocs!D12),D11,Allocs!D12&amp;"*/"))</f>
        <v>T01*/</v>
      </c>
      <c r="E12" s="421" t="str">
        <f>IF(Allocs!$B12="===","|==============",IF(LEFT(Allocs!E12)="/","//","")&amp;IF(OR(ISBLANK(Allocs!E12),Allocs!E12="//"),"{0xff       ","{"&amp;IF(LEN(Allocs!E12)=1,"'"&amp;Allocs!E12&amp;"'",IF(LEFT(Allocs!E12)="/",MID(Allocs!E12,3,14),Allocs!E12))&amp;REPT(" ",IF(OR(LEFT(Allocs!E12)="/",LEN(Allocs!E12)=1),12-LEN(Allocs!E12),14-LEN(Allocs!E12)))))</f>
        <v xml:space="preserve">{VK_ESCAPE     </v>
      </c>
      <c r="F12" s="422" t="str">
        <f>IF(Allocs!$B12="===","|======",IF(Allocs!F12="",",0",IF(LEN(Allocs!F12)=1,",0x0"&amp;LOWER(Allocs!F12),Allocs!F12)))</f>
        <v>,0x08</v>
      </c>
      <c r="G12" s="423" t="str">
        <f>IF(Allocs!$B12="===","|======",IF(Allocs!G12="",",NONE",IF(Allocs!G12="@@",",DEAD",IF(OR(Allocs!G12="%%",Allocs!G12="&amp;&amp;"),",LGTR",IF(LEN(Allocs!G12)=4,",0x"&amp;LOWER(Allocs!G12),",'"&amp;Allocs!G12&amp;"'")))))</f>
        <v>,0x001b</v>
      </c>
      <c r="H12" s="424" t="str">
        <f>IF(Allocs!$B12="===","|======",IF(Allocs!H12="",",NONE",IF(Allocs!H12="@@",",DEAD",IF(OR(Allocs!H12="%%",Allocs!H12="&amp;&amp;"),",LGTR",IF(LEN(Allocs!H12)=4,",0x"&amp;LOWER(Allocs!H12),",'"&amp;Allocs!H12&amp;"'")))))</f>
        <v>,0x001b</v>
      </c>
      <c r="I12" s="424" t="str">
        <f>IF(Allocs!$B12="===","|======",IF(Allocs!I12="",",NONE",IF(Allocs!I12="@@",",DEAD",IF(OR(Allocs!I12="%%",Allocs!I12="&amp;&amp;"),",LGTR",IF(LEN(Allocs!I12)=4,",0x"&amp;LOWER(Allocs!I12),",'"&amp;Allocs!I12&amp;"'")))))</f>
        <v>,LGTR</v>
      </c>
      <c r="J12" s="424" t="str">
        <f>IF(Allocs!$B12="===","|======",IF(Allocs!J12="",",NONE",IF(Allocs!J12="@@",",DEAD",IF(OR(Allocs!J12="%%",Allocs!J12="&amp;&amp;"),",LGTR",IF(LEN(Allocs!J12)=4,",0x"&amp;LOWER(Allocs!J12),",'"&amp;Allocs!J12&amp;"'")))))</f>
        <v>,0x001b</v>
      </c>
      <c r="K12" s="423" t="str">
        <f>IF(Allocs!$B12="===","|======",IF(Allocs!K12="",",NONE",IF(Allocs!K12="@@",",DEAD",IF(OR(Allocs!K12="%%",Allocs!K12="&amp;&amp;"),",LGTR",IF(LEN(Allocs!K12)=4,",0x"&amp;LOWER(Allocs!K12),",'"&amp;Allocs!K12&amp;"'")))))</f>
        <v>,0x001b</v>
      </c>
      <c r="L12" s="424" t="str">
        <f>IF(Allocs!$B12="===","|======",IF(Allocs!L12="",",NONE",IF(Allocs!L12="@@",",DEAD",IF(OR(Allocs!L12="%%",Allocs!L12="&amp;&amp;"),",LGTR",IF(LEN(Allocs!L12)=4,",0x"&amp;LOWER(Allocs!L12),",'"&amp;Allocs!L12&amp;"'")))))</f>
        <v>,0x001b</v>
      </c>
      <c r="M12" s="424" t="str">
        <f>IF(Allocs!$B12="===","|======",IF(Allocs!M12="",",NONE",IF(Allocs!M12="@@",",DEAD",IF(OR(Allocs!M12="%%",Allocs!M12="&amp;&amp;"),",LGTR",IF(LEN(Allocs!M12)=4,",0x"&amp;LOWER(Allocs!M12),",'"&amp;Allocs!M12&amp;"'")))))</f>
        <v>,LGTR</v>
      </c>
      <c r="N12" s="424" t="str">
        <f>IF(Allocs!$B12="===","|======",IF(Allocs!N12="",",NONE",IF(Allocs!N12="@@",",DEAD",IF(OR(Allocs!N12="%%",Allocs!N12="&amp;&amp;"),",LGTR",IF(LEN(Allocs!N12)=4,",0x"&amp;LOWER(Allocs!N12),",'"&amp;Allocs!N12&amp;"'")))))</f>
        <v>,0x001b</v>
      </c>
      <c r="O12" s="425" t="str">
        <f>IF(Allocs!$B12="===","|======",IF(Allocs!O12="",",NONE",IF(Allocs!O12="@@",",DEAD",IF(OR(Allocs!O12="%%",Allocs!O12="&amp;&amp;"),",LGTR",IF(LEN(Allocs!O12)=4,",0x"&amp;LOWER(Allocs!O12),",'"&amp;Allocs!O12&amp;"'")))))</f>
        <v>,0x001b</v>
      </c>
      <c r="P12" s="426" t="str">
        <f>IF(Allocs!$B12="===","|======",IF(Allocs!P12="",",NONE",IF(Allocs!P12="@@",",DEAD",IF(OR(Allocs!P12="%%",Allocs!P12="&amp;&amp;"),",LGTR",IF(LEN(Allocs!P12)=4,",0x"&amp;LOWER(Allocs!P12),",'"&amp;Allocs!P12&amp;"'")))))</f>
        <v>,0x001b</v>
      </c>
      <c r="Q12" s="426" t="str">
        <f>IF(Allocs!$B12="===","|======",IF(Allocs!Q12="",",NONE",IF(Allocs!Q12="@@",",DEAD",IF(OR(Allocs!Q12="%%",Allocs!Q12="&amp;&amp;"),",LGTR",IF(LEN(Allocs!Q12)=4,",0x"&amp;LOWER(Allocs!Q12),",'"&amp;Allocs!Q12&amp;"'")))))</f>
        <v>,0x001b</v>
      </c>
      <c r="R12" s="426" t="str">
        <f>IF(Allocs!$B12="===","|======",IF(Allocs!R12="",",NONE",IF(Allocs!R12="@@",",DEAD",IF(OR(Allocs!R12="%%",Allocs!R12="&amp;&amp;"),",LGTR",IF(LEN(Allocs!R12)=4,",0x"&amp;LOWER(Allocs!R12),",'"&amp;Allocs!R12&amp;"'")))))</f>
        <v>,0x001b</v>
      </c>
      <c r="S12" s="423" t="str">
        <f>IF(Allocs!$B12="===","|======",IF(Allocs!S12="",",NONE",IF(Allocs!S12="@@",",DEAD",IF(OR(Allocs!S12="%%",Allocs!S12="&amp;&amp;"),",LGTR",IF(LEN(Allocs!S12)=4,",0x"&amp;LOWER(Allocs!S12),",'"&amp;Allocs!S12&amp;"'")))))</f>
        <v>,0x001b</v>
      </c>
      <c r="T12" s="424" t="str">
        <f>IF(Allocs!$B12="===","|======",IF(Allocs!T12="",",NONE",IF(Allocs!T12="@@",",DEAD",IF(OR(Allocs!T12="%%",Allocs!T12="&amp;&amp;"),",LGTR",IF(LEN(Allocs!T12)=4,",0x"&amp;LOWER(Allocs!T12),",'"&amp;Allocs!T12&amp;"'")))))</f>
        <v>,0x001b</v>
      </c>
      <c r="U12" s="424" t="str">
        <f>IF(Allocs!$B12="===","|======",IF(Allocs!U12="",",NONE",IF(Allocs!U12="@@",",DEAD",IF(OR(Allocs!U12="%%",Allocs!U12="&amp;&amp;"),",LGTR",IF(LEN(Allocs!U12)=4,",0x"&amp;LOWER(Allocs!U12),",'"&amp;Allocs!U12&amp;"'")))))</f>
        <v>,0x001b</v>
      </c>
      <c r="V12" s="424" t="str">
        <f>IF(Allocs!$B12="===","|======",IF(Allocs!V12="",",NONE",IF(Allocs!V12="@@",",DEAD",IF(OR(Allocs!V12="%%",Allocs!V12="&amp;&amp;"),",LGTR",IF(LEN(Allocs!V12)=4,",0x"&amp;LOWER(Allocs!V12),",'"&amp;Allocs!V12&amp;"'")))))</f>
        <v>,0x001b</v>
      </c>
      <c r="W12" s="425" t="str">
        <f>IF(Allocs!$B12="===","|======",IF(Allocs!W12="",",NONE",IF(Allocs!W12="@@",",DEAD",IF(OR(Allocs!W12="%%",Allocs!W12="&amp;&amp;"),",LGTR",IF(LEN(Allocs!W12)=4,",0x"&amp;LOWER(Allocs!W12),",'"&amp;Allocs!W12&amp;"'")))))</f>
        <v>,0x001b</v>
      </c>
      <c r="X12" s="426" t="str">
        <f>IF(Allocs!$B12="===","|======",IF(Allocs!X12="",",NONE",IF(Allocs!X12="@@",",DEAD",IF(OR(Allocs!X12="%%",Allocs!X12="&amp;&amp;"),",LGTR",IF(LEN(Allocs!X12)=4,",0x"&amp;LOWER(Allocs!X12),",'"&amp;Allocs!X12&amp;"'")))))</f>
        <v>,0x001b</v>
      </c>
      <c r="Y12" s="425" t="str">
        <f>IF(Allocs!$B12="===","|======",IF(Allocs!Y12="",",NONE",IF(Allocs!Y12="@@",",DEAD",IF(OR(Allocs!Y12="%%",Allocs!Y12="&amp;&amp;"),",LGTR",IF(LEN(Allocs!Y12)=4,",0x"&amp;LOWER(Allocs!Y12),",'"&amp;Allocs!Y12&amp;"'")))))</f>
        <v>,0x001b</v>
      </c>
      <c r="Z12" s="426" t="str">
        <f>IF(Allocs!$B12="===","|======",IF(Allocs!Z12="",",NONE",IF(Allocs!Z12="@@",",DEAD",IF(OR(Allocs!Z12="%%",Allocs!Z12="&amp;&amp;"),",LGTR",IF(LEN(Allocs!Z12)=4,",0x"&amp;LOWER(Allocs!Z12),",'"&amp;Allocs!Z12&amp;"'")))))</f>
        <v>,0x001b</v>
      </c>
      <c r="AA12" s="425" t="str">
        <f>IF(Allocs!$B12="===","|======",IF(Allocs!AA12="",",NONE",IF(Allocs!AA12="@@",",DEAD",IF(OR(Allocs!AA12="%%",Allocs!AA12="&amp;&amp;"),",LGTR",IF(LEN(Allocs!AA12)=4,",0x"&amp;LOWER(Allocs!AA12),",'"&amp;Allocs!AA12&amp;"'")))))</f>
        <v>,0x001b</v>
      </c>
      <c r="AB12" s="426" t="str">
        <f>IF(Allocs!$B12="===","|======",IF(Allocs!AB12="",",NONE",IF(Allocs!AB12="@@",",DEAD",IF(OR(Allocs!AB12="%%",Allocs!AB12="&amp;&amp;"),",LGTR",IF(LEN(Allocs!AB12)=4,",0x"&amp;LOWER(Allocs!AB12),",'"&amp;Allocs!AB12&amp;"'")))))</f>
        <v>,0x001b</v>
      </c>
      <c r="AC12" s="425" t="str">
        <f>IF(Allocs!$B12="===","|======",IF(Allocs!AC12="",",NONE",IF(Allocs!AC12="@@",",DEAD",IF(OR(Allocs!AC12="%%",Allocs!AC12="&amp;&amp;"),",LGTR",IF(LEN(Allocs!AC12)=4,",0x"&amp;LOWER(Allocs!AC12),",'"&amp;Allocs!AC12&amp;"'")))))</f>
        <v>,0x001b</v>
      </c>
      <c r="AD12" s="426" t="str">
        <f>IF(Allocs!$B12="===","|======",IF(Allocs!AD12="",",NONE",IF(Allocs!AD12="@@",",DEAD",IF(OR(Allocs!AD12="%%",Allocs!AD12="&amp;&amp;"),",LGTR",IF(LEN(Allocs!AD12)=4,",0x"&amp;LOWER(Allocs!AD12),",'"&amp;Allocs!AD12&amp;"'")))))</f>
        <v>,0x001b</v>
      </c>
      <c r="AE12" s="423" t="str">
        <f>IF(Allocs!$B12="===","|======",IF(Allocs!AE12="",",NONE",IF(Allocs!AE12="@@",",DEAD",IF(OR(Allocs!AE12="%%",Allocs!AE12="&amp;&amp;"),",LGTR",IF(LEN(Allocs!AE12)=4,",0x"&amp;LOWER(Allocs!AE12),",'"&amp;Allocs!AE12&amp;"'")))))</f>
        <v>,0x001b</v>
      </c>
      <c r="AF12" s="424" t="str">
        <f>IF(Allocs!$B12="===","|======",IF(Allocs!AF12="",",NONE",IF(Allocs!AF12="@@",",DEAD",IF(OR(Allocs!AF12="%%",Allocs!AF12="&amp;&amp;"),",LGTR",IF(LEN(Allocs!AF12)=4,",0x"&amp;LOWER(Allocs!AF12),",'"&amp;Allocs!AF12&amp;"'")))))</f>
        <v>,0x001b</v>
      </c>
      <c r="AG12" s="423" t="str">
        <f>IF(Allocs!$B12="===","|======",IF(Allocs!AG12="",",NONE",IF(Allocs!AG12="@@",",DEAD",IF(OR(Allocs!AG12="%%",Allocs!AG12="&amp;&amp;"),",LGTR",IF(LEN(Allocs!AG12)=4,",0x"&amp;LOWER(Allocs!AG12),",'"&amp;Allocs!AG12&amp;"'")))))</f>
        <v>,0x001b</v>
      </c>
      <c r="AH12" s="424" t="str">
        <f>IF(Allocs!$B12="===","|======",IF(Allocs!AH12="",",NONE",IF(Allocs!AH12="@@",",DEAD",IF(OR(Allocs!AH12="%%",Allocs!AH12="&amp;&amp;"),",LGTR",IF(LEN(Allocs!AH12)=4,",0x"&amp;LOWER(Allocs!AH12),",'"&amp;Allocs!AH12&amp;"'")))))</f>
        <v>,0x001b</v>
      </c>
      <c r="AI12" s="423" t="str">
        <f>IF(Allocs!$B12="===","|======",IF(Allocs!AI12="",",NONE",IF(Allocs!AI12="@@",",DEAD",IF(OR(Allocs!AI12="%%",Allocs!AI12="&amp;&amp;"),",LGTR",IF(LEN(Allocs!AI12)=4,",0x"&amp;LOWER(Allocs!AI12),",'"&amp;Allocs!AI12&amp;"'")))))</f>
        <v>,0x001b</v>
      </c>
      <c r="AJ12" s="424" t="str">
        <f>IF(Allocs!$B12="===","|======",IF(Allocs!AJ12="",",NONE",IF(Allocs!AJ12="@@",",DEAD",IF(OR(Allocs!AJ12="%%",Allocs!AJ12="&amp;&amp;"),",LGTR",IF(LEN(Allocs!AJ12)=4,",0x"&amp;LOWER(Allocs!AJ12),",'"&amp;Allocs!AJ12&amp;"'")))))</f>
        <v>,0x001b</v>
      </c>
      <c r="AK12" s="423" t="str">
        <f>IF(Allocs!$B12="===","|======",IF(Allocs!AK12="",",NONE",IF(Allocs!AK12="@@",",DEAD",IF(OR(Allocs!AK12="%%",Allocs!AK12="&amp;&amp;"),",LGTR",IF(LEN(Allocs!AK12)=4,",0x"&amp;LOWER(Allocs!AK12),",'"&amp;Allocs!AK12&amp;"'")))))</f>
        <v>,0x001b</v>
      </c>
      <c r="AL12" s="424" t="str">
        <f>IF(Allocs!$B12="===","|======",IF(Allocs!AL12="",",NONE",IF(Allocs!AL12="@@",",DEAD",IF(OR(Allocs!AL12="%%",Allocs!AL12="&amp;&amp;"),",LGTR",IF(LEN(Allocs!AL12)=4,",0x"&amp;LOWER(Allocs!AL12),",'"&amp;Allocs!AL12&amp;"'")))))</f>
        <v>,0x001b</v>
      </c>
      <c r="AM12" s="423" t="str">
        <f>IF(Allocs!$B12="===","|======",IF(Allocs!AM12="",",NONE",IF(Allocs!AM12="@@",",DEAD",IF(OR(Allocs!AM12="%%",Allocs!AM12="&amp;&amp;"),",LGTR",IF(LEN(Allocs!AM12)=4,",0x"&amp;LOWER(Allocs!AM12),",'"&amp;Allocs!AM12&amp;"'")))))</f>
        <v>,0x001b</v>
      </c>
      <c r="AN12" s="424" t="str">
        <f>IF(Allocs!$B12="===","|======",IF(Allocs!AN12="",",NONE",IF(Allocs!AN12="@@",",DEAD",IF(OR(Allocs!AN12="%%",Allocs!AN12="&amp;&amp;"),",LGTR",IF(LEN(Allocs!AN12)=4,",0x"&amp;LOWER(Allocs!AN12),",'"&amp;Allocs!AN12&amp;"'")))))</f>
        <v>,0x001b</v>
      </c>
      <c r="AO12" s="427" t="s">
        <v>276</v>
      </c>
    </row>
    <row r="13" spans="1:41">
      <c r="B13" s="420" t="str">
        <f ca="1">IF(Allocs!$B13="===","//|====",IF(ISBLANK(Allocs!B13),B12,"/*"&amp;Allocs!B13))</f>
        <v>/*K15</v>
      </c>
      <c r="C13" s="409" t="str">
        <f t="shared" ca="1" si="0"/>
        <v>|</v>
      </c>
      <c r="D13" s="420" t="str">
        <f ca="1">IF(Allocs!$B13="===","|======",IF(ISBLANK(Allocs!D13),D12,Allocs!D13&amp;"*/"))</f>
        <v>X46*/</v>
      </c>
      <c r="E13" s="421" t="str">
        <f>IF(Allocs!$B13="===","|==============",IF(LEFT(Allocs!E13)="/","//","")&amp;IF(OR(ISBLANK(Allocs!E13),Allocs!E13="//"),"{0xff       ","{"&amp;IF(LEN(Allocs!E13)=1,"'"&amp;Allocs!E13&amp;"'",IF(LEFT(Allocs!E13)="/",MID(Allocs!E13,3,14),Allocs!E13))&amp;REPT(" ",IF(OR(LEFT(Allocs!E13)="/",LEN(Allocs!E13)=1),12-LEN(Allocs!E13),14-LEN(Allocs!E13)))))</f>
        <v xml:space="preserve">{VK_CANCEL     </v>
      </c>
      <c r="F13" s="422" t="str">
        <f>IF(Allocs!$B13="===","|======",IF(Allocs!F13="",",0",IF(LEN(Allocs!F13)=1,",0x0"&amp;LOWER(Allocs!F13),Allocs!F13)))</f>
        <v>,0</v>
      </c>
      <c r="G13" s="423" t="str">
        <f>IF(Allocs!$B13="===","|======",IF(Allocs!G13="",",NONE",IF(Allocs!G13="@@",",DEAD",IF(OR(Allocs!G13="%%",Allocs!G13="&amp;&amp;"),",LGTR",IF(LEN(Allocs!G13)=4,",0x"&amp;LOWER(Allocs!G13),",'"&amp;Allocs!G13&amp;"'")))))</f>
        <v>,0x0003</v>
      </c>
      <c r="H13" s="424" t="str">
        <f>IF(Allocs!$B13="===","|======",IF(Allocs!H13="",",NONE",IF(Allocs!H13="@@",",DEAD",IF(OR(Allocs!H13="%%",Allocs!H13="&amp;&amp;"),",LGTR",IF(LEN(Allocs!H13)=4,",0x"&amp;LOWER(Allocs!H13),",'"&amp;Allocs!H13&amp;"'")))))</f>
        <v>,0x0003</v>
      </c>
      <c r="I13" s="424" t="str">
        <f>IF(Allocs!$B13="===","|======",IF(Allocs!I13="",",NONE",IF(Allocs!I13="@@",",DEAD",IF(OR(Allocs!I13="%%",Allocs!I13="&amp;&amp;"),",LGTR",IF(LEN(Allocs!I13)=4,",0x"&amp;LOWER(Allocs!I13),",'"&amp;Allocs!I13&amp;"'")))))</f>
        <v>,0x0003</v>
      </c>
      <c r="J13" s="424" t="str">
        <f>IF(Allocs!$B13="===","|======",IF(Allocs!J13="",",NONE",IF(Allocs!J13="@@",",DEAD",IF(OR(Allocs!J13="%%",Allocs!J13="&amp;&amp;"),",LGTR",IF(LEN(Allocs!J13)=4,",0x"&amp;LOWER(Allocs!J13),",'"&amp;Allocs!J13&amp;"'")))))</f>
        <v>,0x0003</v>
      </c>
      <c r="K13" s="423" t="str">
        <f>IF(Allocs!$B13="===","|======",IF(Allocs!K13="",",NONE",IF(Allocs!K13="@@",",DEAD",IF(OR(Allocs!K13="%%",Allocs!K13="&amp;&amp;"),",LGTR",IF(LEN(Allocs!K13)=4,",0x"&amp;LOWER(Allocs!K13),",'"&amp;Allocs!K13&amp;"'")))))</f>
        <v>,NONE</v>
      </c>
      <c r="L13" s="424" t="str">
        <f>IF(Allocs!$B13="===","|======",IF(Allocs!L13="",",NONE",IF(Allocs!L13="@@",",DEAD",IF(OR(Allocs!L13="%%",Allocs!L13="&amp;&amp;"),",LGTR",IF(LEN(Allocs!L13)=4,",0x"&amp;LOWER(Allocs!L13),",'"&amp;Allocs!L13&amp;"'")))))</f>
        <v>,NONE</v>
      </c>
      <c r="M13" s="424" t="str">
        <f>IF(Allocs!$B13="===","|======",IF(Allocs!M13="",",NONE",IF(Allocs!M13="@@",",DEAD",IF(OR(Allocs!M13="%%",Allocs!M13="&amp;&amp;"),",LGTR",IF(LEN(Allocs!M13)=4,",0x"&amp;LOWER(Allocs!M13),",'"&amp;Allocs!M13&amp;"'")))))</f>
        <v>,NONE</v>
      </c>
      <c r="N13" s="424" t="str">
        <f>IF(Allocs!$B13="===","|======",IF(Allocs!N13="",",NONE",IF(Allocs!N13="@@",",DEAD",IF(OR(Allocs!N13="%%",Allocs!N13="&amp;&amp;"),",LGTR",IF(LEN(Allocs!N13)=4,",0x"&amp;LOWER(Allocs!N13),",'"&amp;Allocs!N13&amp;"'")))))</f>
        <v>,NONE</v>
      </c>
      <c r="O13" s="425" t="str">
        <f>IF(Allocs!$B13="===","|======",IF(Allocs!O13="",",NONE",IF(Allocs!O13="@@",",DEAD",IF(OR(Allocs!O13="%%",Allocs!O13="&amp;&amp;"),",LGTR",IF(LEN(Allocs!O13)=4,",0x"&amp;LOWER(Allocs!O13),",'"&amp;Allocs!O13&amp;"'")))))</f>
        <v>,0x0003</v>
      </c>
      <c r="P13" s="426" t="str">
        <f>IF(Allocs!$B13="===","|======",IF(Allocs!P13="",",NONE",IF(Allocs!P13="@@",",DEAD",IF(OR(Allocs!P13="%%",Allocs!P13="&amp;&amp;"),",LGTR",IF(LEN(Allocs!P13)=4,",0x"&amp;LOWER(Allocs!P13),",'"&amp;Allocs!P13&amp;"'")))))</f>
        <v>,0x0003</v>
      </c>
      <c r="Q13" s="426" t="str">
        <f>IF(Allocs!$B13="===","|======",IF(Allocs!Q13="",",NONE",IF(Allocs!Q13="@@",",DEAD",IF(OR(Allocs!Q13="%%",Allocs!Q13="&amp;&amp;"),",LGTR",IF(LEN(Allocs!Q13)=4,",0x"&amp;LOWER(Allocs!Q13),",'"&amp;Allocs!Q13&amp;"'")))))</f>
        <v>,0x0003</v>
      </c>
      <c r="R13" s="426" t="str">
        <f>IF(Allocs!$B13="===","|======",IF(Allocs!R13="",",NONE",IF(Allocs!R13="@@",",DEAD",IF(OR(Allocs!R13="%%",Allocs!R13="&amp;&amp;"),",LGTR",IF(LEN(Allocs!R13)=4,",0x"&amp;LOWER(Allocs!R13),",'"&amp;Allocs!R13&amp;"'")))))</f>
        <v>,0x0003</v>
      </c>
      <c r="S13" s="423" t="str">
        <f>IF(Allocs!$B13="===","|======",IF(Allocs!S13="",",NONE",IF(Allocs!S13="@@",",DEAD",IF(OR(Allocs!S13="%%",Allocs!S13="&amp;&amp;"),",LGTR",IF(LEN(Allocs!S13)=4,",0x"&amp;LOWER(Allocs!S13),",'"&amp;Allocs!S13&amp;"'")))))</f>
        <v>,0x0003</v>
      </c>
      <c r="T13" s="424" t="str">
        <f>IF(Allocs!$B13="===","|======",IF(Allocs!T13="",",NONE",IF(Allocs!T13="@@",",DEAD",IF(OR(Allocs!T13="%%",Allocs!T13="&amp;&amp;"),",LGTR",IF(LEN(Allocs!T13)=4,",0x"&amp;LOWER(Allocs!T13),",'"&amp;Allocs!T13&amp;"'")))))</f>
        <v>,0x0003</v>
      </c>
      <c r="U13" s="424" t="str">
        <f>IF(Allocs!$B13="===","|======",IF(Allocs!U13="",",NONE",IF(Allocs!U13="@@",",DEAD",IF(OR(Allocs!U13="%%",Allocs!U13="&amp;&amp;"),",LGTR",IF(LEN(Allocs!U13)=4,",0x"&amp;LOWER(Allocs!U13),",'"&amp;Allocs!U13&amp;"'")))))</f>
        <v>,0x0003</v>
      </c>
      <c r="V13" s="424" t="str">
        <f>IF(Allocs!$B13="===","|======",IF(Allocs!V13="",",NONE",IF(Allocs!V13="@@",",DEAD",IF(OR(Allocs!V13="%%",Allocs!V13="&amp;&amp;"),",LGTR",IF(LEN(Allocs!V13)=4,",0x"&amp;LOWER(Allocs!V13),",'"&amp;Allocs!V13&amp;"'")))))</f>
        <v>,0x0003</v>
      </c>
      <c r="W13" s="425" t="str">
        <f>IF(Allocs!$B13="===","|======",IF(Allocs!W13="",",NONE",IF(Allocs!W13="@@",",DEAD",IF(OR(Allocs!W13="%%",Allocs!W13="&amp;&amp;"),",LGTR",IF(LEN(Allocs!W13)=4,",0x"&amp;LOWER(Allocs!W13),",'"&amp;Allocs!W13&amp;"'")))))</f>
        <v>,0x0003</v>
      </c>
      <c r="X13" s="426" t="str">
        <f>IF(Allocs!$B13="===","|======",IF(Allocs!X13="",",NONE",IF(Allocs!X13="@@",",DEAD",IF(OR(Allocs!X13="%%",Allocs!X13="&amp;&amp;"),",LGTR",IF(LEN(Allocs!X13)=4,",0x"&amp;LOWER(Allocs!X13),",'"&amp;Allocs!X13&amp;"'")))))</f>
        <v>,0x0003</v>
      </c>
      <c r="Y13" s="425" t="str">
        <f>IF(Allocs!$B13="===","|======",IF(Allocs!Y13="",",NONE",IF(Allocs!Y13="@@",",DEAD",IF(OR(Allocs!Y13="%%",Allocs!Y13="&amp;&amp;"),",LGTR",IF(LEN(Allocs!Y13)=4,",0x"&amp;LOWER(Allocs!Y13),",'"&amp;Allocs!Y13&amp;"'")))))</f>
        <v>,0x0003</v>
      </c>
      <c r="Z13" s="426" t="str">
        <f>IF(Allocs!$B13="===","|======",IF(Allocs!Z13="",",NONE",IF(Allocs!Z13="@@",",DEAD",IF(OR(Allocs!Z13="%%",Allocs!Z13="&amp;&amp;"),",LGTR",IF(LEN(Allocs!Z13)=4,",0x"&amp;LOWER(Allocs!Z13),",'"&amp;Allocs!Z13&amp;"'")))))</f>
        <v>,0x0003</v>
      </c>
      <c r="AA13" s="425" t="str">
        <f>IF(Allocs!$B13="===","|======",IF(Allocs!AA13="",",NONE",IF(Allocs!AA13="@@",",DEAD",IF(OR(Allocs!AA13="%%",Allocs!AA13="&amp;&amp;"),",LGTR",IF(LEN(Allocs!AA13)=4,",0x"&amp;LOWER(Allocs!AA13),",'"&amp;Allocs!AA13&amp;"'")))))</f>
        <v>,0x0003</v>
      </c>
      <c r="AB13" s="426" t="str">
        <f>IF(Allocs!$B13="===","|======",IF(Allocs!AB13="",",NONE",IF(Allocs!AB13="@@",",DEAD",IF(OR(Allocs!AB13="%%",Allocs!AB13="&amp;&amp;"),",LGTR",IF(LEN(Allocs!AB13)=4,",0x"&amp;LOWER(Allocs!AB13),",'"&amp;Allocs!AB13&amp;"'")))))</f>
        <v>,0x0003</v>
      </c>
      <c r="AC13" s="425" t="str">
        <f>IF(Allocs!$B13="===","|======",IF(Allocs!AC13="",",NONE",IF(Allocs!AC13="@@",",DEAD",IF(OR(Allocs!AC13="%%",Allocs!AC13="&amp;&amp;"),",LGTR",IF(LEN(Allocs!AC13)=4,",0x"&amp;LOWER(Allocs!AC13),",'"&amp;Allocs!AC13&amp;"'")))))</f>
        <v>,0x0003</v>
      </c>
      <c r="AD13" s="426" t="str">
        <f>IF(Allocs!$B13="===","|======",IF(Allocs!AD13="",",NONE",IF(Allocs!AD13="@@",",DEAD",IF(OR(Allocs!AD13="%%",Allocs!AD13="&amp;&amp;"),",LGTR",IF(LEN(Allocs!AD13)=4,",0x"&amp;LOWER(Allocs!AD13),",'"&amp;Allocs!AD13&amp;"'")))))</f>
        <v>,0x0003</v>
      </c>
      <c r="AE13" s="423" t="str">
        <f>IF(Allocs!$B13="===","|======",IF(Allocs!AE13="",",NONE",IF(Allocs!AE13="@@",",DEAD",IF(OR(Allocs!AE13="%%",Allocs!AE13="&amp;&amp;"),",LGTR",IF(LEN(Allocs!AE13)=4,",0x"&amp;LOWER(Allocs!AE13),",'"&amp;Allocs!AE13&amp;"'")))))</f>
        <v>,0x0003</v>
      </c>
      <c r="AF13" s="424" t="str">
        <f>IF(Allocs!$B13="===","|======",IF(Allocs!AF13="",",NONE",IF(Allocs!AF13="@@",",DEAD",IF(OR(Allocs!AF13="%%",Allocs!AF13="&amp;&amp;"),",LGTR",IF(LEN(Allocs!AF13)=4,",0x"&amp;LOWER(Allocs!AF13),",'"&amp;Allocs!AF13&amp;"'")))))</f>
        <v>,0x0003</v>
      </c>
      <c r="AG13" s="423" t="str">
        <f>IF(Allocs!$B13="===","|======",IF(Allocs!AG13="",",NONE",IF(Allocs!AG13="@@",",DEAD",IF(OR(Allocs!AG13="%%",Allocs!AG13="&amp;&amp;"),",LGTR",IF(LEN(Allocs!AG13)=4,",0x"&amp;LOWER(Allocs!AG13),",'"&amp;Allocs!AG13&amp;"'")))))</f>
        <v>,0x0003</v>
      </c>
      <c r="AH13" s="424" t="str">
        <f>IF(Allocs!$B13="===","|======",IF(Allocs!AH13="",",NONE",IF(Allocs!AH13="@@",",DEAD",IF(OR(Allocs!AH13="%%",Allocs!AH13="&amp;&amp;"),",LGTR",IF(LEN(Allocs!AH13)=4,",0x"&amp;LOWER(Allocs!AH13),",'"&amp;Allocs!AH13&amp;"'")))))</f>
        <v>,0x0003</v>
      </c>
      <c r="AI13" s="423" t="str">
        <f>IF(Allocs!$B13="===","|======",IF(Allocs!AI13="",",NONE",IF(Allocs!AI13="@@",",DEAD",IF(OR(Allocs!AI13="%%",Allocs!AI13="&amp;&amp;"),",LGTR",IF(LEN(Allocs!AI13)=4,",0x"&amp;LOWER(Allocs!AI13),",'"&amp;Allocs!AI13&amp;"'")))))</f>
        <v>,0x0003</v>
      </c>
      <c r="AJ13" s="424" t="str">
        <f>IF(Allocs!$B13="===","|======",IF(Allocs!AJ13="",",NONE",IF(Allocs!AJ13="@@",",DEAD",IF(OR(Allocs!AJ13="%%",Allocs!AJ13="&amp;&amp;"),",LGTR",IF(LEN(Allocs!AJ13)=4,",0x"&amp;LOWER(Allocs!AJ13),",'"&amp;Allocs!AJ13&amp;"'")))))</f>
        <v>,0x0003</v>
      </c>
      <c r="AK13" s="423" t="str">
        <f>IF(Allocs!$B13="===","|======",IF(Allocs!AK13="",",NONE",IF(Allocs!AK13="@@",",DEAD",IF(OR(Allocs!AK13="%%",Allocs!AK13="&amp;&amp;"),",LGTR",IF(LEN(Allocs!AK13)=4,",0x"&amp;LOWER(Allocs!AK13),",'"&amp;Allocs!AK13&amp;"'")))))</f>
        <v>,0x0003</v>
      </c>
      <c r="AL13" s="424" t="str">
        <f>IF(Allocs!$B13="===","|======",IF(Allocs!AL13="",",NONE",IF(Allocs!AL13="@@",",DEAD",IF(OR(Allocs!AL13="%%",Allocs!AL13="&amp;&amp;"),",LGTR",IF(LEN(Allocs!AL13)=4,",0x"&amp;LOWER(Allocs!AL13),",'"&amp;Allocs!AL13&amp;"'")))))</f>
        <v>,0x0003</v>
      </c>
      <c r="AM13" s="423" t="str">
        <f>IF(Allocs!$B13="===","|======",IF(Allocs!AM13="",",NONE",IF(Allocs!AM13="@@",",DEAD",IF(OR(Allocs!AM13="%%",Allocs!AM13="&amp;&amp;"),",LGTR",IF(LEN(Allocs!AM13)=4,",0x"&amp;LOWER(Allocs!AM13),",'"&amp;Allocs!AM13&amp;"'")))))</f>
        <v>,0x0003</v>
      </c>
      <c r="AN13" s="424" t="str">
        <f>IF(Allocs!$B13="===","|======",IF(Allocs!AN13="",",NONE",IF(Allocs!AN13="@@",",DEAD",IF(OR(Allocs!AN13="%%",Allocs!AN13="&amp;&amp;"),",LGTR",IF(LEN(Allocs!AN13)=4,",0x"&amp;LOWER(Allocs!AN13),",'"&amp;Allocs!AN13&amp;"'")))))</f>
        <v>,0x0003</v>
      </c>
      <c r="AO13" s="427" t="s">
        <v>276</v>
      </c>
    </row>
    <row r="14" spans="1:41">
      <c r="B14" s="420" t="str">
        <f ca="1">IF(Allocs!$B14="===","//|====",IF(ISBLANK(Allocs!B14),B13,"/*"&amp;Allocs!B14))</f>
        <v>//|====</v>
      </c>
      <c r="C14" s="409" t="str">
        <f t="shared" ca="1" si="0"/>
        <v>|</v>
      </c>
      <c r="D14" s="420" t="str">
        <f ca="1">IF(Allocs!$B14="===","|======",IF(ISBLANK(Allocs!D14),D13,Allocs!D14&amp;"*/"))</f>
        <v>|======</v>
      </c>
      <c r="E14" s="421" t="str">
        <f>IF(Allocs!$B14="===","|==============",IF(LEFT(Allocs!E14)="/","//","")&amp;IF(OR(ISBLANK(Allocs!E14),Allocs!E14="//"),"{0xff       ","{"&amp;IF(LEN(Allocs!E14)=1,"'"&amp;Allocs!E14&amp;"'",IF(LEFT(Allocs!E14)="/",MID(Allocs!E14,3,14),Allocs!E14))&amp;REPT(" ",IF(OR(LEFT(Allocs!E14)="/",LEN(Allocs!E14)=1),12-LEN(Allocs!E14),14-LEN(Allocs!E14)))))</f>
        <v>|==============</v>
      </c>
      <c r="F14" s="422" t="str">
        <f>IF(Allocs!$B14="===","|======",IF(Allocs!F14="",",0",IF(LEN(Allocs!F14)=1,",0x0"&amp;LOWER(Allocs!F14),Allocs!F14)))</f>
        <v>|======</v>
      </c>
      <c r="G14" s="423" t="str">
        <f>IF(Allocs!$B14="===","|======",IF(Allocs!G14="",",NONE",IF(Allocs!G14="@@",",DEAD",IF(OR(Allocs!G14="%%",Allocs!G14="&amp;&amp;"),",LGTR",IF(LEN(Allocs!G14)=4,",0x"&amp;LOWER(Allocs!G14),",'"&amp;Allocs!G14&amp;"'")))))</f>
        <v>|======</v>
      </c>
      <c r="H14" s="424" t="str">
        <f>IF(Allocs!$B14="===","|======",IF(Allocs!H14="",",NONE",IF(Allocs!H14="@@",",DEAD",IF(OR(Allocs!H14="%%",Allocs!H14="&amp;&amp;"),",LGTR",IF(LEN(Allocs!H14)=4,",0x"&amp;LOWER(Allocs!H14),",'"&amp;Allocs!H14&amp;"'")))))</f>
        <v>|======</v>
      </c>
      <c r="I14" s="424" t="str">
        <f>IF(Allocs!$B14="===","|======",IF(Allocs!I14="",",NONE",IF(Allocs!I14="@@",",DEAD",IF(OR(Allocs!I14="%%",Allocs!I14="&amp;&amp;"),",LGTR",IF(LEN(Allocs!I14)=4,",0x"&amp;LOWER(Allocs!I14),",'"&amp;Allocs!I14&amp;"'")))))</f>
        <v>|======</v>
      </c>
      <c r="J14" s="424" t="str">
        <f>IF(Allocs!$B14="===","|======",IF(Allocs!J14="",",NONE",IF(Allocs!J14="@@",",DEAD",IF(OR(Allocs!J14="%%",Allocs!J14="&amp;&amp;"),",LGTR",IF(LEN(Allocs!J14)=4,",0x"&amp;LOWER(Allocs!J14),",'"&amp;Allocs!J14&amp;"'")))))</f>
        <v>|======</v>
      </c>
      <c r="K14" s="423" t="str">
        <f>IF(Allocs!$B14="===","|======",IF(Allocs!K14="",",NONE",IF(Allocs!K14="@@",",DEAD",IF(OR(Allocs!K14="%%",Allocs!K14="&amp;&amp;"),",LGTR",IF(LEN(Allocs!K14)=4,",0x"&amp;LOWER(Allocs!K14),",'"&amp;Allocs!K14&amp;"'")))))</f>
        <v>|======</v>
      </c>
      <c r="L14" s="424" t="str">
        <f>IF(Allocs!$B14="===","|======",IF(Allocs!L14="",",NONE",IF(Allocs!L14="@@",",DEAD",IF(OR(Allocs!L14="%%",Allocs!L14="&amp;&amp;"),",LGTR",IF(LEN(Allocs!L14)=4,",0x"&amp;LOWER(Allocs!L14),",'"&amp;Allocs!L14&amp;"'")))))</f>
        <v>|======</v>
      </c>
      <c r="M14" s="424" t="str">
        <f>IF(Allocs!$B14="===","|======",IF(Allocs!M14="",",NONE",IF(Allocs!M14="@@",",DEAD",IF(OR(Allocs!M14="%%",Allocs!M14="&amp;&amp;"),",LGTR",IF(LEN(Allocs!M14)=4,",0x"&amp;LOWER(Allocs!M14),",'"&amp;Allocs!M14&amp;"'")))))</f>
        <v>|======</v>
      </c>
      <c r="N14" s="424" t="str">
        <f>IF(Allocs!$B14="===","|======",IF(Allocs!N14="",",NONE",IF(Allocs!N14="@@",",DEAD",IF(OR(Allocs!N14="%%",Allocs!N14="&amp;&amp;"),",LGTR",IF(LEN(Allocs!N14)=4,",0x"&amp;LOWER(Allocs!N14),",'"&amp;Allocs!N14&amp;"'")))))</f>
        <v>|======</v>
      </c>
      <c r="O14" s="425" t="str">
        <f>IF(Allocs!$B14="===","|======",IF(Allocs!O14="",",NONE",IF(Allocs!O14="@@",",DEAD",IF(OR(Allocs!O14="%%",Allocs!O14="&amp;&amp;"),",LGTR",IF(LEN(Allocs!O14)=4,",0x"&amp;LOWER(Allocs!O14),",'"&amp;Allocs!O14&amp;"'")))))</f>
        <v>|======</v>
      </c>
      <c r="P14" s="426" t="str">
        <f>IF(Allocs!$B14="===","|======",IF(Allocs!P14="",",NONE",IF(Allocs!P14="@@",",DEAD",IF(OR(Allocs!P14="%%",Allocs!P14="&amp;&amp;"),",LGTR",IF(LEN(Allocs!P14)=4,",0x"&amp;LOWER(Allocs!P14),",'"&amp;Allocs!P14&amp;"'")))))</f>
        <v>|======</v>
      </c>
      <c r="Q14" s="426" t="str">
        <f>IF(Allocs!$B14="===","|======",IF(Allocs!Q14="",",NONE",IF(Allocs!Q14="@@",",DEAD",IF(OR(Allocs!Q14="%%",Allocs!Q14="&amp;&amp;"),",LGTR",IF(LEN(Allocs!Q14)=4,",0x"&amp;LOWER(Allocs!Q14),",'"&amp;Allocs!Q14&amp;"'")))))</f>
        <v>|======</v>
      </c>
      <c r="R14" s="426" t="str">
        <f>IF(Allocs!$B14="===","|======",IF(Allocs!R14="",",NONE",IF(Allocs!R14="@@",",DEAD",IF(OR(Allocs!R14="%%",Allocs!R14="&amp;&amp;"),",LGTR",IF(LEN(Allocs!R14)=4,",0x"&amp;LOWER(Allocs!R14),",'"&amp;Allocs!R14&amp;"'")))))</f>
        <v>|======</v>
      </c>
      <c r="S14" s="423" t="str">
        <f>IF(Allocs!$B14="===","|======",IF(Allocs!S14="",",NONE",IF(Allocs!S14="@@",",DEAD",IF(OR(Allocs!S14="%%",Allocs!S14="&amp;&amp;"),",LGTR",IF(LEN(Allocs!S14)=4,",0x"&amp;LOWER(Allocs!S14),",'"&amp;Allocs!S14&amp;"'")))))</f>
        <v>|======</v>
      </c>
      <c r="T14" s="424" t="str">
        <f>IF(Allocs!$B14="===","|======",IF(Allocs!T14="",",NONE",IF(Allocs!T14="@@",",DEAD",IF(OR(Allocs!T14="%%",Allocs!T14="&amp;&amp;"),",LGTR",IF(LEN(Allocs!T14)=4,",0x"&amp;LOWER(Allocs!T14),",'"&amp;Allocs!T14&amp;"'")))))</f>
        <v>|======</v>
      </c>
      <c r="U14" s="424" t="str">
        <f>IF(Allocs!$B14="===","|======",IF(Allocs!U14="",",NONE",IF(Allocs!U14="@@",",DEAD",IF(OR(Allocs!U14="%%",Allocs!U14="&amp;&amp;"),",LGTR",IF(LEN(Allocs!U14)=4,",0x"&amp;LOWER(Allocs!U14),",'"&amp;Allocs!U14&amp;"'")))))</f>
        <v>|======</v>
      </c>
      <c r="V14" s="424" t="str">
        <f>IF(Allocs!$B14="===","|======",IF(Allocs!V14="",",NONE",IF(Allocs!V14="@@",",DEAD",IF(OR(Allocs!V14="%%",Allocs!V14="&amp;&amp;"),",LGTR",IF(LEN(Allocs!V14)=4,",0x"&amp;LOWER(Allocs!V14),",'"&amp;Allocs!V14&amp;"'")))))</f>
        <v>|======</v>
      </c>
      <c r="W14" s="425" t="str">
        <f>IF(Allocs!$B14="===","|======",IF(Allocs!W14="",",NONE",IF(Allocs!W14="@@",",DEAD",IF(OR(Allocs!W14="%%",Allocs!W14="&amp;&amp;"),",LGTR",IF(LEN(Allocs!W14)=4,",0x"&amp;LOWER(Allocs!W14),",'"&amp;Allocs!W14&amp;"'")))))</f>
        <v>|======</v>
      </c>
      <c r="X14" s="426" t="str">
        <f>IF(Allocs!$B14="===","|======",IF(Allocs!X14="",",NONE",IF(Allocs!X14="@@",",DEAD",IF(OR(Allocs!X14="%%",Allocs!X14="&amp;&amp;"),",LGTR",IF(LEN(Allocs!X14)=4,",0x"&amp;LOWER(Allocs!X14),",'"&amp;Allocs!X14&amp;"'")))))</f>
        <v>|======</v>
      </c>
      <c r="Y14" s="425" t="str">
        <f>IF(Allocs!$B14="===","|======",IF(Allocs!Y14="",",NONE",IF(Allocs!Y14="@@",",DEAD",IF(OR(Allocs!Y14="%%",Allocs!Y14="&amp;&amp;"),",LGTR",IF(LEN(Allocs!Y14)=4,",0x"&amp;LOWER(Allocs!Y14),",'"&amp;Allocs!Y14&amp;"'")))))</f>
        <v>|======</v>
      </c>
      <c r="Z14" s="426" t="str">
        <f>IF(Allocs!$B14="===","|======",IF(Allocs!Z14="",",NONE",IF(Allocs!Z14="@@",",DEAD",IF(OR(Allocs!Z14="%%",Allocs!Z14="&amp;&amp;"),",LGTR",IF(LEN(Allocs!Z14)=4,",0x"&amp;LOWER(Allocs!Z14),",'"&amp;Allocs!Z14&amp;"'")))))</f>
        <v>|======</v>
      </c>
      <c r="AA14" s="425" t="str">
        <f>IF(Allocs!$B14="===","|======",IF(Allocs!AA14="",",NONE",IF(Allocs!AA14="@@",",DEAD",IF(OR(Allocs!AA14="%%",Allocs!AA14="&amp;&amp;"),",LGTR",IF(LEN(Allocs!AA14)=4,",0x"&amp;LOWER(Allocs!AA14),",'"&amp;Allocs!AA14&amp;"'")))))</f>
        <v>|======</v>
      </c>
      <c r="AB14" s="426" t="str">
        <f>IF(Allocs!$B14="===","|======",IF(Allocs!AB14="",",NONE",IF(Allocs!AB14="@@",",DEAD",IF(OR(Allocs!AB14="%%",Allocs!AB14="&amp;&amp;"),",LGTR",IF(LEN(Allocs!AB14)=4,",0x"&amp;LOWER(Allocs!AB14),",'"&amp;Allocs!AB14&amp;"'")))))</f>
        <v>|======</v>
      </c>
      <c r="AC14" s="425" t="str">
        <f>IF(Allocs!$B14="===","|======",IF(Allocs!AC14="",",NONE",IF(Allocs!AC14="@@",",DEAD",IF(OR(Allocs!AC14="%%",Allocs!AC14="&amp;&amp;"),",LGTR",IF(LEN(Allocs!AC14)=4,",0x"&amp;LOWER(Allocs!AC14),",'"&amp;Allocs!AC14&amp;"'")))))</f>
        <v>|======</v>
      </c>
      <c r="AD14" s="426" t="str">
        <f>IF(Allocs!$B14="===","|======",IF(Allocs!AD14="",",NONE",IF(Allocs!AD14="@@",",DEAD",IF(OR(Allocs!AD14="%%",Allocs!AD14="&amp;&amp;"),",LGTR",IF(LEN(Allocs!AD14)=4,",0x"&amp;LOWER(Allocs!AD14),",'"&amp;Allocs!AD14&amp;"'")))))</f>
        <v>|======</v>
      </c>
      <c r="AE14" s="423" t="str">
        <f>IF(Allocs!$B14="===","|======",IF(Allocs!AE14="",",NONE",IF(Allocs!AE14="@@",",DEAD",IF(OR(Allocs!AE14="%%",Allocs!AE14="&amp;&amp;"),",LGTR",IF(LEN(Allocs!AE14)=4,",0x"&amp;LOWER(Allocs!AE14),",'"&amp;Allocs!AE14&amp;"'")))))</f>
        <v>|======</v>
      </c>
      <c r="AF14" s="424" t="str">
        <f>IF(Allocs!$B14="===","|======",IF(Allocs!AF14="",",NONE",IF(Allocs!AF14="@@",",DEAD",IF(OR(Allocs!AF14="%%",Allocs!AF14="&amp;&amp;"),",LGTR",IF(LEN(Allocs!AF14)=4,",0x"&amp;LOWER(Allocs!AF14),",'"&amp;Allocs!AF14&amp;"'")))))</f>
        <v>|======</v>
      </c>
      <c r="AG14" s="423" t="str">
        <f>IF(Allocs!$B14="===","|======",IF(Allocs!AG14="",",NONE",IF(Allocs!AG14="@@",",DEAD",IF(OR(Allocs!AG14="%%",Allocs!AG14="&amp;&amp;"),",LGTR",IF(LEN(Allocs!AG14)=4,",0x"&amp;LOWER(Allocs!AG14),",'"&amp;Allocs!AG14&amp;"'")))))</f>
        <v>|======</v>
      </c>
      <c r="AH14" s="424" t="str">
        <f>IF(Allocs!$B14="===","|======",IF(Allocs!AH14="",",NONE",IF(Allocs!AH14="@@",",DEAD",IF(OR(Allocs!AH14="%%",Allocs!AH14="&amp;&amp;"),",LGTR",IF(LEN(Allocs!AH14)=4,",0x"&amp;LOWER(Allocs!AH14),",'"&amp;Allocs!AH14&amp;"'")))))</f>
        <v>|======</v>
      </c>
      <c r="AI14" s="423" t="str">
        <f>IF(Allocs!$B14="===","|======",IF(Allocs!AI14="",",NONE",IF(Allocs!AI14="@@",",DEAD",IF(OR(Allocs!AI14="%%",Allocs!AI14="&amp;&amp;"),",LGTR",IF(LEN(Allocs!AI14)=4,",0x"&amp;LOWER(Allocs!AI14),",'"&amp;Allocs!AI14&amp;"'")))))</f>
        <v>|======</v>
      </c>
      <c r="AJ14" s="424" t="str">
        <f>IF(Allocs!$B14="===","|======",IF(Allocs!AJ14="",",NONE",IF(Allocs!AJ14="@@",",DEAD",IF(OR(Allocs!AJ14="%%",Allocs!AJ14="&amp;&amp;"),",LGTR",IF(LEN(Allocs!AJ14)=4,",0x"&amp;LOWER(Allocs!AJ14),",'"&amp;Allocs!AJ14&amp;"'")))))</f>
        <v>|======</v>
      </c>
      <c r="AK14" s="423" t="str">
        <f>IF(Allocs!$B14="===","|======",IF(Allocs!AK14="",",NONE",IF(Allocs!AK14="@@",",DEAD",IF(OR(Allocs!AK14="%%",Allocs!AK14="&amp;&amp;"),",LGTR",IF(LEN(Allocs!AK14)=4,",0x"&amp;LOWER(Allocs!AK14),",'"&amp;Allocs!AK14&amp;"'")))))</f>
        <v>|======</v>
      </c>
      <c r="AL14" s="424" t="str">
        <f>IF(Allocs!$B14="===","|======",IF(Allocs!AL14="",",NONE",IF(Allocs!AL14="@@",",DEAD",IF(OR(Allocs!AL14="%%",Allocs!AL14="&amp;&amp;"),",LGTR",IF(LEN(Allocs!AL14)=4,",0x"&amp;LOWER(Allocs!AL14),",'"&amp;Allocs!AL14&amp;"'")))))</f>
        <v>|======</v>
      </c>
      <c r="AM14" s="423" t="str">
        <f>IF(Allocs!$B14="===","|======",IF(Allocs!AM14="",",NONE",IF(Allocs!AM14="@@",",DEAD",IF(OR(Allocs!AM14="%%",Allocs!AM14="&amp;&amp;"),",LGTR",IF(LEN(Allocs!AM14)=4,",0x"&amp;LOWER(Allocs!AM14),",'"&amp;Allocs!AM14&amp;"'")))))</f>
        <v>|======</v>
      </c>
      <c r="AN14" s="424" t="str">
        <f>IF(Allocs!$B14="===","|======",IF(Allocs!AN14="",",NONE",IF(Allocs!AN14="@@",",DEAD",IF(OR(Allocs!AN14="%%",Allocs!AN14="&amp;&amp;"),",LGTR",IF(LEN(Allocs!AN14)=4,",0x"&amp;LOWER(Allocs!AN14),",'"&amp;Allocs!AN14&amp;"'")))))</f>
        <v>|======</v>
      </c>
      <c r="AO14" s="427" t="s">
        <v>253</v>
      </c>
    </row>
    <row r="15" spans="1:41">
      <c r="B15" s="428" t="str">
        <f ca="1">IF(Allocs!$B15="===","//|====",IF(ISBLANK(Allocs!B15),B12,"/*"&amp;Allocs!B15))</f>
        <v>/*E00</v>
      </c>
      <c r="C15" s="409" t="str">
        <f t="shared" ca="1" si="0"/>
        <v>|</v>
      </c>
      <c r="D15" s="420" t="str">
        <f ca="1">IF(Allocs!$B15="===","|======",IF(ISBLANK(Allocs!D15),D12,Allocs!D15&amp;"*/"))</f>
        <v>T29*/</v>
      </c>
      <c r="E15" s="421" t="str">
        <f>IF(Allocs!$B15="===","|==============",IF(LEFT(Allocs!E15)="/","//","")&amp;IF(OR(ISBLANK(Allocs!E15),Allocs!E15="//"),"{0xff       ","{"&amp;IF(LEN(Allocs!E15)=1,"'"&amp;Allocs!E15&amp;"'",IF(LEFT(Allocs!E15)="/",MID(Allocs!E15,3,14),Allocs!E15))&amp;REPT(" ",IF(OR(LEFT(Allocs!E15)="/",LEN(Allocs!E15)=1),12-LEN(Allocs!E15),14-LEN(Allocs!E15)))))</f>
        <v xml:space="preserve">{VK_OEM_7      </v>
      </c>
      <c r="F15" s="422" t="str">
        <f>IF(Allocs!$B15="===","|======",IF(Allocs!F15="",",0",IF(LEN(Allocs!F15)=1,",0x0"&amp;LOWER(Allocs!F15),Allocs!F15)))</f>
        <v>,0</v>
      </c>
      <c r="G15" s="423" t="str">
        <f>IF(Allocs!$B15="===","|======",IF(Allocs!G15="",",NONE",IF(Allocs!G15="@@",",DEAD",IF(OR(Allocs!G15="%%",Allocs!G15="&amp;&amp;"),",LGTR",IF(LEN(Allocs!G15)=4,",0x"&amp;LOWER(Allocs!G15),",'"&amp;Allocs!G15&amp;"'")))))</f>
        <v>,'$'</v>
      </c>
      <c r="H15" s="424" t="str">
        <f>IF(Allocs!$B15="===","|======",IF(Allocs!H15="",",NONE",IF(Allocs!H15="@@",",DEAD",IF(OR(Allocs!H15="%%",Allocs!H15="&amp;&amp;"),",LGTR",IF(LEN(Allocs!H15)=4,",0x"&amp;LOWER(Allocs!H15),",'"&amp;Allocs!H15&amp;"'")))))</f>
        <v>,'#'</v>
      </c>
      <c r="I15" s="424" t="str">
        <f>IF(Allocs!$B15="===","|======",IF(Allocs!I15="",",NONE",IF(Allocs!I15="@@",",DEAD",IF(OR(Allocs!I15="%%",Allocs!I15="&amp;&amp;"),",LGTR",IF(LEN(Allocs!I15)=4,",0x"&amp;LOWER(Allocs!I15),",'"&amp;Allocs!I15&amp;"'")))))</f>
        <v>,0x2013</v>
      </c>
      <c r="J15" s="424" t="str">
        <f>IF(Allocs!$B15="===","|======",IF(Allocs!J15="",",NONE",IF(Allocs!J15="@@",",DEAD",IF(OR(Allocs!J15="%%",Allocs!J15="&amp;&amp;"),",LGTR",IF(LEN(Allocs!J15)=4,",0x"&amp;LOWER(Allocs!J15),",'"&amp;Allocs!J15&amp;"'")))))</f>
        <v>,0x00b6</v>
      </c>
      <c r="K15" s="423" t="str">
        <f>IF(Allocs!$B15="===","|======",IF(Allocs!K15="",",NONE",IF(Allocs!K15="@@",",DEAD",IF(OR(Allocs!K15="%%",Allocs!K15="&amp;&amp;"),",LGTR",IF(LEN(Allocs!K15)=4,",0x"&amp;LOWER(Allocs!K15),",'"&amp;Allocs!K15&amp;"'")))))</f>
        <v>,NONE</v>
      </c>
      <c r="L15" s="424" t="str">
        <f>IF(Allocs!$B15="===","|======",IF(Allocs!L15="",",NONE",IF(Allocs!L15="@@",",DEAD",IF(OR(Allocs!L15="%%",Allocs!L15="&amp;&amp;"),",LGTR",IF(LEN(Allocs!L15)=4,",0x"&amp;LOWER(Allocs!L15),",'"&amp;Allocs!L15&amp;"'")))))</f>
        <v>,NONE</v>
      </c>
      <c r="M15" s="424" t="str">
        <f>IF(Allocs!$B15="===","|======",IF(Allocs!M15="",",NONE",IF(Allocs!M15="@@",",DEAD",IF(OR(Allocs!M15="%%",Allocs!M15="&amp;&amp;"),",LGTR",IF(LEN(Allocs!M15)=4,",0x"&amp;LOWER(Allocs!M15),",'"&amp;Allocs!M15&amp;"'")))))</f>
        <v>,NONE</v>
      </c>
      <c r="N15" s="424" t="str">
        <f>IF(Allocs!$B15="===","|======",IF(Allocs!N15="",",NONE",IF(Allocs!N15="@@",",DEAD",IF(OR(Allocs!N15="%%",Allocs!N15="&amp;&amp;"),",LGTR",IF(LEN(Allocs!N15)=4,",0x"&amp;LOWER(Allocs!N15),",'"&amp;Allocs!N15&amp;"'")))))</f>
        <v>,NONE</v>
      </c>
      <c r="O15" s="425" t="str">
        <f>IF(Allocs!$B15="===","|======",IF(Allocs!O15="",",NONE",IF(Allocs!O15="@@",",DEAD",IF(OR(Allocs!O15="%%",Allocs!O15="&amp;&amp;"),",LGTR",IF(LEN(Allocs!O15)=4,",0x"&amp;LOWER(Allocs!O15),",'"&amp;Allocs!O15&amp;"'")))))</f>
        <v>,NONE</v>
      </c>
      <c r="P15" s="426" t="str">
        <f>IF(Allocs!$B15="===","|======",IF(Allocs!P15="",",NONE",IF(Allocs!P15="@@",",DEAD",IF(OR(Allocs!P15="%%",Allocs!P15="&amp;&amp;"),",LGTR",IF(LEN(Allocs!P15)=4,",0x"&amp;LOWER(Allocs!P15),",'"&amp;Allocs!P15&amp;"'")))))</f>
        <v>,NONE</v>
      </c>
      <c r="Q15" s="426" t="str">
        <f>IF(Allocs!$B15="===","|======",IF(Allocs!Q15="",",NONE",IF(Allocs!Q15="@@",",DEAD",IF(OR(Allocs!Q15="%%",Allocs!Q15="&amp;&amp;"),",LGTR",IF(LEN(Allocs!Q15)=4,",0x"&amp;LOWER(Allocs!Q15),",'"&amp;Allocs!Q15&amp;"'")))))</f>
        <v>,NONE</v>
      </c>
      <c r="R15" s="426" t="str">
        <f>IF(Allocs!$B15="===","|======",IF(Allocs!R15="",",NONE",IF(Allocs!R15="@@",",DEAD",IF(OR(Allocs!R15="%%",Allocs!R15="&amp;&amp;"),",LGTR",IF(LEN(Allocs!R15)=4,",0x"&amp;LOWER(Allocs!R15),",'"&amp;Allocs!R15&amp;"'")))))</f>
        <v>,NONE</v>
      </c>
      <c r="S15" s="423" t="str">
        <f>IF(Allocs!$B15="===","|======",IF(Allocs!S15="",",NONE",IF(Allocs!S15="@@",",DEAD",IF(OR(Allocs!S15="%%",Allocs!S15="&amp;&amp;"),",LGTR",IF(LEN(Allocs!S15)=4,",0x"&amp;LOWER(Allocs!S15),",'"&amp;Allocs!S15&amp;"'")))))</f>
        <v>,NONE</v>
      </c>
      <c r="T15" s="424" t="str">
        <f>IF(Allocs!$B15="===","|======",IF(Allocs!T15="",",NONE",IF(Allocs!T15="@@",",DEAD",IF(OR(Allocs!T15="%%",Allocs!T15="&amp;&amp;"),",LGTR",IF(LEN(Allocs!T15)=4,",0x"&amp;LOWER(Allocs!T15),",'"&amp;Allocs!T15&amp;"'")))))</f>
        <v>,NONE</v>
      </c>
      <c r="U15" s="424" t="str">
        <f>IF(Allocs!$B15="===","|======",IF(Allocs!U15="",",NONE",IF(Allocs!U15="@@",",DEAD",IF(OR(Allocs!U15="%%",Allocs!U15="&amp;&amp;"),",LGTR",IF(LEN(Allocs!U15)=4,",0x"&amp;LOWER(Allocs!U15),",'"&amp;Allocs!U15&amp;"'")))))</f>
        <v>,NONE</v>
      </c>
      <c r="V15" s="424" t="str">
        <f>IF(Allocs!$B15="===","|======",IF(Allocs!V15="",",NONE",IF(Allocs!V15="@@",",DEAD",IF(OR(Allocs!V15="%%",Allocs!V15="&amp;&amp;"),",LGTR",IF(LEN(Allocs!V15)=4,",0x"&amp;LOWER(Allocs!V15),",'"&amp;Allocs!V15&amp;"'")))))</f>
        <v>,NONE</v>
      </c>
      <c r="W15" s="425" t="str">
        <f>IF(Allocs!$B15="===","|======",IF(Allocs!W15="",",NONE",IF(Allocs!W15="@@",",DEAD",IF(OR(Allocs!W15="%%",Allocs!W15="&amp;&amp;"),",LGTR",IF(LEN(Allocs!W15)=4,",0x"&amp;LOWER(Allocs!W15),",'"&amp;Allocs!W15&amp;"'")))))</f>
        <v>,NONE</v>
      </c>
      <c r="X15" s="426" t="str">
        <f>IF(Allocs!$B15="===","|======",IF(Allocs!X15="",",NONE",IF(Allocs!X15="@@",",DEAD",IF(OR(Allocs!X15="%%",Allocs!X15="&amp;&amp;"),",LGTR",IF(LEN(Allocs!X15)=4,",0x"&amp;LOWER(Allocs!X15),",'"&amp;Allocs!X15&amp;"'")))))</f>
        <v>,NONE</v>
      </c>
      <c r="Y15" s="425" t="str">
        <f>IF(Allocs!$B15="===","|======",IF(Allocs!Y15="",",NONE",IF(Allocs!Y15="@@",",DEAD",IF(OR(Allocs!Y15="%%",Allocs!Y15="&amp;&amp;"),",LGTR",IF(LEN(Allocs!Y15)=4,",0x"&amp;LOWER(Allocs!Y15),",'"&amp;Allocs!Y15&amp;"'")))))</f>
        <v>,NONE</v>
      </c>
      <c r="Z15" s="426" t="str">
        <f>IF(Allocs!$B15="===","|======",IF(Allocs!Z15="",",NONE",IF(Allocs!Z15="@@",",DEAD",IF(OR(Allocs!Z15="%%",Allocs!Z15="&amp;&amp;"),",LGTR",IF(LEN(Allocs!Z15)=4,",0x"&amp;LOWER(Allocs!Z15),",'"&amp;Allocs!Z15&amp;"'")))))</f>
        <v>,NONE</v>
      </c>
      <c r="AA15" s="425" t="str">
        <f>IF(Allocs!$B15="===","|======",IF(Allocs!AA15="",",NONE",IF(Allocs!AA15="@@",",DEAD",IF(OR(Allocs!AA15="%%",Allocs!AA15="&amp;&amp;"),",LGTR",IF(LEN(Allocs!AA15)=4,",0x"&amp;LOWER(Allocs!AA15),",'"&amp;Allocs!AA15&amp;"'")))))</f>
        <v>,NONE</v>
      </c>
      <c r="AB15" s="426" t="str">
        <f>IF(Allocs!$B15="===","|======",IF(Allocs!AB15="",",NONE",IF(Allocs!AB15="@@",",DEAD",IF(OR(Allocs!AB15="%%",Allocs!AB15="&amp;&amp;"),",LGTR",IF(LEN(Allocs!AB15)=4,",0x"&amp;LOWER(Allocs!AB15),",'"&amp;Allocs!AB15&amp;"'")))))</f>
        <v>,NONE</v>
      </c>
      <c r="AC15" s="425" t="str">
        <f>IF(Allocs!$B15="===","|======",IF(Allocs!AC15="",",NONE",IF(Allocs!AC15="@@",",DEAD",IF(OR(Allocs!AC15="%%",Allocs!AC15="&amp;&amp;"),",LGTR",IF(LEN(Allocs!AC15)=4,",0x"&amp;LOWER(Allocs!AC15),",'"&amp;Allocs!AC15&amp;"'")))))</f>
        <v>,NONE</v>
      </c>
      <c r="AD15" s="426" t="str">
        <f>IF(Allocs!$B15="===","|======",IF(Allocs!AD15="",",NONE",IF(Allocs!AD15="@@",",DEAD",IF(OR(Allocs!AD15="%%",Allocs!AD15="&amp;&amp;"),",LGTR",IF(LEN(Allocs!AD15)=4,",0x"&amp;LOWER(Allocs!AD15),",'"&amp;Allocs!AD15&amp;"'")))))</f>
        <v>,NONE</v>
      </c>
      <c r="AE15" s="423" t="str">
        <f>IF(Allocs!$B15="===","|======",IF(Allocs!AE15="",",NONE",IF(Allocs!AE15="@@",",DEAD",IF(OR(Allocs!AE15="%%",Allocs!AE15="&amp;&amp;"),",LGTR",IF(LEN(Allocs!AE15)=4,",0x"&amp;LOWER(Allocs!AE15),",'"&amp;Allocs!AE15&amp;"'")))))</f>
        <v>,NONE</v>
      </c>
      <c r="AF15" s="424" t="str">
        <f>IF(Allocs!$B15="===","|======",IF(Allocs!AF15="",",NONE",IF(Allocs!AF15="@@",",DEAD",IF(OR(Allocs!AF15="%%",Allocs!AF15="&amp;&amp;"),",LGTR",IF(LEN(Allocs!AF15)=4,",0x"&amp;LOWER(Allocs!AF15),",'"&amp;Allocs!AF15&amp;"'")))))</f>
        <v>,NONE</v>
      </c>
      <c r="AG15" s="423" t="str">
        <f>IF(Allocs!$B15="===","|======",IF(Allocs!AG15="",",NONE",IF(Allocs!AG15="@@",",DEAD",IF(OR(Allocs!AG15="%%",Allocs!AG15="&amp;&amp;"),",LGTR",IF(LEN(Allocs!AG15)=4,",0x"&amp;LOWER(Allocs!AG15),",'"&amp;Allocs!AG15&amp;"'")))))</f>
        <v>,NONE</v>
      </c>
      <c r="AH15" s="424" t="str">
        <f>IF(Allocs!$B15="===","|======",IF(Allocs!AH15="",",NONE",IF(Allocs!AH15="@@",",DEAD",IF(OR(Allocs!AH15="%%",Allocs!AH15="&amp;&amp;"),",LGTR",IF(LEN(Allocs!AH15)=4,",0x"&amp;LOWER(Allocs!AH15),",'"&amp;Allocs!AH15&amp;"'")))))</f>
        <v>,NONE</v>
      </c>
      <c r="AI15" s="423" t="str">
        <f>IF(Allocs!$B15="===","|======",IF(Allocs!AI15="",",NONE",IF(Allocs!AI15="@@",",DEAD",IF(OR(Allocs!AI15="%%",Allocs!AI15="&amp;&amp;"),",LGTR",IF(LEN(Allocs!AI15)=4,",0x"&amp;LOWER(Allocs!AI15),",'"&amp;Allocs!AI15&amp;"'")))))</f>
        <v>,NONE</v>
      </c>
      <c r="AJ15" s="424" t="str">
        <f>IF(Allocs!$B15="===","|======",IF(Allocs!AJ15="",",NONE",IF(Allocs!AJ15="@@",",DEAD",IF(OR(Allocs!AJ15="%%",Allocs!AJ15="&amp;&amp;"),",LGTR",IF(LEN(Allocs!AJ15)=4,",0x"&amp;LOWER(Allocs!AJ15),",'"&amp;Allocs!AJ15&amp;"'")))))</f>
        <v>,NONE</v>
      </c>
      <c r="AK15" s="423" t="str">
        <f>IF(Allocs!$B15="===","|======",IF(Allocs!AK15="",",NONE",IF(Allocs!AK15="@@",",DEAD",IF(OR(Allocs!AK15="%%",Allocs!AK15="&amp;&amp;"),",LGTR",IF(LEN(Allocs!AK15)=4,",0x"&amp;LOWER(Allocs!AK15),",'"&amp;Allocs!AK15&amp;"'")))))</f>
        <v>,NONE</v>
      </c>
      <c r="AL15" s="424" t="str">
        <f>IF(Allocs!$B15="===","|======",IF(Allocs!AL15="",",NONE",IF(Allocs!AL15="@@",",DEAD",IF(OR(Allocs!AL15="%%",Allocs!AL15="&amp;&amp;"),",LGTR",IF(LEN(Allocs!AL15)=4,",0x"&amp;LOWER(Allocs!AL15),",'"&amp;Allocs!AL15&amp;"'")))))</f>
        <v>,NONE</v>
      </c>
      <c r="AM15" s="423" t="str">
        <f>IF(Allocs!$B15="===","|======",IF(Allocs!AM15="",",NONE",IF(Allocs!AM15="@@",",DEAD",IF(OR(Allocs!AM15="%%",Allocs!AM15="&amp;&amp;"),",LGTR",IF(LEN(Allocs!AM15)=4,",0x"&amp;LOWER(Allocs!AM15),",'"&amp;Allocs!AM15&amp;"'")))))</f>
        <v>,NONE</v>
      </c>
      <c r="AN15" s="424" t="str">
        <f>IF(Allocs!$B15="===","|======",IF(Allocs!AN15="",",NONE",IF(Allocs!AN15="@@",",DEAD",IF(OR(Allocs!AN15="%%",Allocs!AN15="&amp;&amp;"),",LGTR",IF(LEN(Allocs!AN15)=4,",0x"&amp;LOWER(Allocs!AN15),",'"&amp;Allocs!AN15&amp;"'")))))</f>
        <v>,NONE</v>
      </c>
      <c r="AO15" s="427" t="s">
        <v>276</v>
      </c>
    </row>
    <row r="16" spans="1:41">
      <c r="B16" s="428" t="str">
        <f ca="1">IF(Allocs!$B16="===","//|====",IF(ISBLANK(Allocs!B16),B15,"/*"&amp;Allocs!B16))</f>
        <v>/*E00</v>
      </c>
      <c r="C16" s="409" t="str">
        <f t="shared" ca="1" si="0"/>
        <v>0</v>
      </c>
      <c r="D16" s="420" t="str">
        <f ca="1">IF(Allocs!$B16="===","|======",IF(ISBLANK(Allocs!D16),D15,Allocs!D16&amp;"*/"))</f>
        <v>T29*/</v>
      </c>
      <c r="E16" s="421" t="str">
        <f>IF(Allocs!$B16="===","|==============",IF(LEFT(Allocs!E16)="/","//","")&amp;IF(OR(ISBLANK(Allocs!E16),Allocs!E16="//"),"{0xff       ","{"&amp;IF(LEN(Allocs!E16)=1,"'"&amp;Allocs!E16&amp;"'",IF(LEFT(Allocs!E16)="/",MID(Allocs!E16,3,14),Allocs!E16))&amp;REPT(" ",IF(OR(LEFT(Allocs!E16)="/",LEN(Allocs!E16)=1),12-LEN(Allocs!E16),14-LEN(Allocs!E16)))))</f>
        <v xml:space="preserve">{0xff       </v>
      </c>
      <c r="F16" s="422" t="str">
        <f>IF(Allocs!$B16="===","|======",IF(Allocs!F16="",",0",IF(LEN(Allocs!F16)=1,",0x0"&amp;LOWER(Allocs!F16),Allocs!F16)))</f>
        <v>,0</v>
      </c>
      <c r="G16" s="423" t="str">
        <f>IF(Allocs!$B16="===","|======",IF(Allocs!G16="",",NONE",IF(Allocs!G16="@@",",DEAD",IF(OR(Allocs!G16="%%",Allocs!G16="&amp;&amp;"),",LGTR",IF(LEN(Allocs!G16)=4,",0x"&amp;LOWER(Allocs!G16),",'"&amp;Allocs!G16&amp;"'")))))</f>
        <v>,NONE</v>
      </c>
      <c r="H16" s="424" t="str">
        <f>IF(Allocs!$B16="===","|======",IF(Allocs!H16="",",NONE",IF(Allocs!H16="@@",",DEAD",IF(OR(Allocs!H16="%%",Allocs!H16="&amp;&amp;"),",LGTR",IF(LEN(Allocs!H16)=4,",0x"&amp;LOWER(Allocs!H16),",'"&amp;Allocs!H16&amp;"'")))))</f>
        <v>,NONE</v>
      </c>
      <c r="I16" s="424" t="str">
        <f>IF(Allocs!$B16="===","|======",IF(Allocs!I16="",",NONE",IF(Allocs!I16="@@",",DEAD",IF(OR(Allocs!I16="%%",Allocs!I16="&amp;&amp;"),",LGTR",IF(LEN(Allocs!I16)=4,",0x"&amp;LOWER(Allocs!I16),",'"&amp;Allocs!I16&amp;"'")))))</f>
        <v>,NONE</v>
      </c>
      <c r="J16" s="424" t="str">
        <f>IF(Allocs!$B16="===","|======",IF(Allocs!J16="",",NONE",IF(Allocs!J16="@@",",DEAD",IF(OR(Allocs!J16="%%",Allocs!J16="&amp;&amp;"),",LGTR",IF(LEN(Allocs!J16)=4,",0x"&amp;LOWER(Allocs!J16),",'"&amp;Allocs!J16&amp;"'")))))</f>
        <v>,NONE</v>
      </c>
      <c r="K16" s="423" t="str">
        <f>IF(Allocs!$B16="===","|======",IF(Allocs!K16="",",NONE",IF(Allocs!K16="@@",",DEAD",IF(OR(Allocs!K16="%%",Allocs!K16="&amp;&amp;"),",LGTR",IF(LEN(Allocs!K16)=4,",0x"&amp;LOWER(Allocs!K16),",'"&amp;Allocs!K16&amp;"'")))))</f>
        <v>,NONE</v>
      </c>
      <c r="L16" s="424" t="str">
        <f>IF(Allocs!$B16="===","|======",IF(Allocs!L16="",",NONE",IF(Allocs!L16="@@",",DEAD",IF(OR(Allocs!L16="%%",Allocs!L16="&amp;&amp;"),",LGTR",IF(LEN(Allocs!L16)=4,",0x"&amp;LOWER(Allocs!L16),",'"&amp;Allocs!L16&amp;"'")))))</f>
        <v>,NONE</v>
      </c>
      <c r="M16" s="424" t="str">
        <f>IF(Allocs!$B16="===","|======",IF(Allocs!M16="",",NONE",IF(Allocs!M16="@@",",DEAD",IF(OR(Allocs!M16="%%",Allocs!M16="&amp;&amp;"),",LGTR",IF(LEN(Allocs!M16)=4,",0x"&amp;LOWER(Allocs!M16),",'"&amp;Allocs!M16&amp;"'")))))</f>
        <v>,NONE</v>
      </c>
      <c r="N16" s="424" t="str">
        <f>IF(Allocs!$B16="===","|======",IF(Allocs!N16="",",NONE",IF(Allocs!N16="@@",",DEAD",IF(OR(Allocs!N16="%%",Allocs!N16="&amp;&amp;"),",LGTR",IF(LEN(Allocs!N16)=4,",0x"&amp;LOWER(Allocs!N16),",'"&amp;Allocs!N16&amp;"'")))))</f>
        <v>,NONE</v>
      </c>
      <c r="O16" s="425" t="str">
        <f>IF(Allocs!$B16="===","|======",IF(Allocs!O16="",",NONE",IF(Allocs!O16="@@",",DEAD",IF(OR(Allocs!O16="%%",Allocs!O16="&amp;&amp;"),",LGTR",IF(LEN(Allocs!O16)=4,",0x"&amp;LOWER(Allocs!O16),",'"&amp;Allocs!O16&amp;"'")))))</f>
        <v>,NONE</v>
      </c>
      <c r="P16" s="426" t="str">
        <f>IF(Allocs!$B16="===","|======",IF(Allocs!P16="",",NONE",IF(Allocs!P16="@@",",DEAD",IF(OR(Allocs!P16="%%",Allocs!P16="&amp;&amp;"),",LGTR",IF(LEN(Allocs!P16)=4,",0x"&amp;LOWER(Allocs!P16),",'"&amp;Allocs!P16&amp;"'")))))</f>
        <v>,NONE</v>
      </c>
      <c r="Q16" s="426" t="str">
        <f>IF(Allocs!$B16="===","|======",IF(Allocs!Q16="",",NONE",IF(Allocs!Q16="@@",",DEAD",IF(OR(Allocs!Q16="%%",Allocs!Q16="&amp;&amp;"),",LGTR",IF(LEN(Allocs!Q16)=4,",0x"&amp;LOWER(Allocs!Q16),",'"&amp;Allocs!Q16&amp;"'")))))</f>
        <v>,NONE</v>
      </c>
      <c r="R16" s="426" t="str">
        <f>IF(Allocs!$B16="===","|======",IF(Allocs!R16="",",NONE",IF(Allocs!R16="@@",",DEAD",IF(OR(Allocs!R16="%%",Allocs!R16="&amp;&amp;"),",LGTR",IF(LEN(Allocs!R16)=4,",0x"&amp;LOWER(Allocs!R16),",'"&amp;Allocs!R16&amp;"'")))))</f>
        <v>,NONE</v>
      </c>
      <c r="S16" s="423" t="str">
        <f>IF(Allocs!$B16="===","|======",IF(Allocs!S16="",",NONE",IF(Allocs!S16="@@",",DEAD",IF(OR(Allocs!S16="%%",Allocs!S16="&amp;&amp;"),",LGTR",IF(LEN(Allocs!S16)=4,",0x"&amp;LOWER(Allocs!S16),",'"&amp;Allocs!S16&amp;"'")))))</f>
        <v>,NONE</v>
      </c>
      <c r="T16" s="424" t="str">
        <f>IF(Allocs!$B16="===","|======",IF(Allocs!T16="",",NONE",IF(Allocs!T16="@@",",DEAD",IF(OR(Allocs!T16="%%",Allocs!T16="&amp;&amp;"),",LGTR",IF(LEN(Allocs!T16)=4,",0x"&amp;LOWER(Allocs!T16),",'"&amp;Allocs!T16&amp;"'")))))</f>
        <v>,NONE</v>
      </c>
      <c r="U16" s="424" t="str">
        <f>IF(Allocs!$B16="===","|======",IF(Allocs!U16="",",NONE",IF(Allocs!U16="@@",",DEAD",IF(OR(Allocs!U16="%%",Allocs!U16="&amp;&amp;"),",LGTR",IF(LEN(Allocs!U16)=4,",0x"&amp;LOWER(Allocs!U16),",'"&amp;Allocs!U16&amp;"'")))))</f>
        <v>,NONE</v>
      </c>
      <c r="V16" s="424" t="str">
        <f>IF(Allocs!$B16="===","|======",IF(Allocs!V16="",",NONE",IF(Allocs!V16="@@",",DEAD",IF(OR(Allocs!V16="%%",Allocs!V16="&amp;&amp;"),",LGTR",IF(LEN(Allocs!V16)=4,",0x"&amp;LOWER(Allocs!V16),",'"&amp;Allocs!V16&amp;"'")))))</f>
        <v>,NONE</v>
      </c>
      <c r="W16" s="425" t="str">
        <f>IF(Allocs!$B16="===","|======",IF(Allocs!W16="",",NONE",IF(Allocs!W16="@@",",DEAD",IF(OR(Allocs!W16="%%",Allocs!W16="&amp;&amp;"),",LGTR",IF(LEN(Allocs!W16)=4,",0x"&amp;LOWER(Allocs!W16),",'"&amp;Allocs!W16&amp;"'")))))</f>
        <v>,NONE</v>
      </c>
      <c r="X16" s="426" t="str">
        <f>IF(Allocs!$B16="===","|======",IF(Allocs!X16="",",NONE",IF(Allocs!X16="@@",",DEAD",IF(OR(Allocs!X16="%%",Allocs!X16="&amp;&amp;"),",LGTR",IF(LEN(Allocs!X16)=4,",0x"&amp;LOWER(Allocs!X16),",'"&amp;Allocs!X16&amp;"'")))))</f>
        <v>,NONE</v>
      </c>
      <c r="Y16" s="425" t="str">
        <f>IF(Allocs!$B16="===","|======",IF(Allocs!Y16="",",NONE",IF(Allocs!Y16="@@",",DEAD",IF(OR(Allocs!Y16="%%",Allocs!Y16="&amp;&amp;"),",LGTR",IF(LEN(Allocs!Y16)=4,",0x"&amp;LOWER(Allocs!Y16),",'"&amp;Allocs!Y16&amp;"'")))))</f>
        <v>,NONE</v>
      </c>
      <c r="Z16" s="426" t="str">
        <f>IF(Allocs!$B16="===","|======",IF(Allocs!Z16="",",NONE",IF(Allocs!Z16="@@",",DEAD",IF(OR(Allocs!Z16="%%",Allocs!Z16="&amp;&amp;"),",LGTR",IF(LEN(Allocs!Z16)=4,",0x"&amp;LOWER(Allocs!Z16),",'"&amp;Allocs!Z16&amp;"'")))))</f>
        <v>,NONE</v>
      </c>
      <c r="AA16" s="425" t="str">
        <f>IF(Allocs!$B16="===","|======",IF(Allocs!AA16="",",NONE",IF(Allocs!AA16="@@",",DEAD",IF(OR(Allocs!AA16="%%",Allocs!AA16="&amp;&amp;"),",LGTR",IF(LEN(Allocs!AA16)=4,",0x"&amp;LOWER(Allocs!AA16),",'"&amp;Allocs!AA16&amp;"'")))))</f>
        <v>,NONE</v>
      </c>
      <c r="AB16" s="426" t="str">
        <f>IF(Allocs!$B16="===","|======",IF(Allocs!AB16="",",NONE",IF(Allocs!AB16="@@",",DEAD",IF(OR(Allocs!AB16="%%",Allocs!AB16="&amp;&amp;"),",LGTR",IF(LEN(Allocs!AB16)=4,",0x"&amp;LOWER(Allocs!AB16),",'"&amp;Allocs!AB16&amp;"'")))))</f>
        <v>,NONE</v>
      </c>
      <c r="AC16" s="425" t="str">
        <f>IF(Allocs!$B16="===","|======",IF(Allocs!AC16="",",NONE",IF(Allocs!AC16="@@",",DEAD",IF(OR(Allocs!AC16="%%",Allocs!AC16="&amp;&amp;"),",LGTR",IF(LEN(Allocs!AC16)=4,",0x"&amp;LOWER(Allocs!AC16),",'"&amp;Allocs!AC16&amp;"'")))))</f>
        <v>,NONE</v>
      </c>
      <c r="AD16" s="426" t="str">
        <f>IF(Allocs!$B16="===","|======",IF(Allocs!AD16="",",NONE",IF(Allocs!AD16="@@",",DEAD",IF(OR(Allocs!AD16="%%",Allocs!AD16="&amp;&amp;"),",LGTR",IF(LEN(Allocs!AD16)=4,",0x"&amp;LOWER(Allocs!AD16),",'"&amp;Allocs!AD16&amp;"'")))))</f>
        <v>,NONE</v>
      </c>
      <c r="AE16" s="423" t="str">
        <f>IF(Allocs!$B16="===","|======",IF(Allocs!AE16="",",NONE",IF(Allocs!AE16="@@",",DEAD",IF(OR(Allocs!AE16="%%",Allocs!AE16="&amp;&amp;"),",LGTR",IF(LEN(Allocs!AE16)=4,",0x"&amp;LOWER(Allocs!AE16),",'"&amp;Allocs!AE16&amp;"'")))))</f>
        <v>,NONE</v>
      </c>
      <c r="AF16" s="424" t="str">
        <f>IF(Allocs!$B16="===","|======",IF(Allocs!AF16="",",NONE",IF(Allocs!AF16="@@",",DEAD",IF(OR(Allocs!AF16="%%",Allocs!AF16="&amp;&amp;"),",LGTR",IF(LEN(Allocs!AF16)=4,",0x"&amp;LOWER(Allocs!AF16),",'"&amp;Allocs!AF16&amp;"'")))))</f>
        <v>,NONE</v>
      </c>
      <c r="AG16" s="423" t="str">
        <f>IF(Allocs!$B16="===","|======",IF(Allocs!AG16="",",NONE",IF(Allocs!AG16="@@",",DEAD",IF(OR(Allocs!AG16="%%",Allocs!AG16="&amp;&amp;"),",LGTR",IF(LEN(Allocs!AG16)=4,",0x"&amp;LOWER(Allocs!AG16),",'"&amp;Allocs!AG16&amp;"'")))))</f>
        <v>,NONE</v>
      </c>
      <c r="AH16" s="424" t="str">
        <f>IF(Allocs!$B16="===","|======",IF(Allocs!AH16="",",NONE",IF(Allocs!AH16="@@",",DEAD",IF(OR(Allocs!AH16="%%",Allocs!AH16="&amp;&amp;"),",LGTR",IF(LEN(Allocs!AH16)=4,",0x"&amp;LOWER(Allocs!AH16),",'"&amp;Allocs!AH16&amp;"'")))))</f>
        <v>,NONE</v>
      </c>
      <c r="AI16" s="423" t="str">
        <f>IF(Allocs!$B16="===","|======",IF(Allocs!AI16="",",NONE",IF(Allocs!AI16="@@",",DEAD",IF(OR(Allocs!AI16="%%",Allocs!AI16="&amp;&amp;"),",LGTR",IF(LEN(Allocs!AI16)=4,",0x"&amp;LOWER(Allocs!AI16),",'"&amp;Allocs!AI16&amp;"'")))))</f>
        <v>,NONE</v>
      </c>
      <c r="AJ16" s="424" t="str">
        <f>IF(Allocs!$B16="===","|======",IF(Allocs!AJ16="",",NONE",IF(Allocs!AJ16="@@",",DEAD",IF(OR(Allocs!AJ16="%%",Allocs!AJ16="&amp;&amp;"),",LGTR",IF(LEN(Allocs!AJ16)=4,",0x"&amp;LOWER(Allocs!AJ16),",'"&amp;Allocs!AJ16&amp;"'")))))</f>
        <v>,NONE</v>
      </c>
      <c r="AK16" s="423" t="str">
        <f>IF(Allocs!$B16="===","|======",IF(Allocs!AK16="",",NONE",IF(Allocs!AK16="@@",",DEAD",IF(OR(Allocs!AK16="%%",Allocs!AK16="&amp;&amp;"),",LGTR",IF(LEN(Allocs!AK16)=4,",0x"&amp;LOWER(Allocs!AK16),",'"&amp;Allocs!AK16&amp;"'")))))</f>
        <v>,NONE</v>
      </c>
      <c r="AL16" s="424" t="str">
        <f>IF(Allocs!$B16="===","|======",IF(Allocs!AL16="",",NONE",IF(Allocs!AL16="@@",",DEAD",IF(OR(Allocs!AL16="%%",Allocs!AL16="&amp;&amp;"),",LGTR",IF(LEN(Allocs!AL16)=4,",0x"&amp;LOWER(Allocs!AL16),",'"&amp;Allocs!AL16&amp;"'")))))</f>
        <v>,NONE</v>
      </c>
      <c r="AM16" s="423" t="str">
        <f>IF(Allocs!$B16="===","|======",IF(Allocs!AM16="",",NONE",IF(Allocs!AM16="@@",",DEAD",IF(OR(Allocs!AM16="%%",Allocs!AM16="&amp;&amp;"),",LGTR",IF(LEN(Allocs!AM16)=4,",0x"&amp;LOWER(Allocs!AM16),",'"&amp;Allocs!AM16&amp;"'")))))</f>
        <v>,NONE</v>
      </c>
      <c r="AN16" s="424" t="str">
        <f>IF(Allocs!$B16="===","|======",IF(Allocs!AN16="",",NONE",IF(Allocs!AN16="@@",",DEAD",IF(OR(Allocs!AN16="%%",Allocs!AN16="&amp;&amp;"),",LGTR",IF(LEN(Allocs!AN16)=4,",0x"&amp;LOWER(Allocs!AN16),",'"&amp;Allocs!AN16&amp;"'")))))</f>
        <v>,NONE</v>
      </c>
      <c r="AO16" s="427" t="s">
        <v>276</v>
      </c>
    </row>
    <row r="17" spans="2:41">
      <c r="B17" s="428" t="str">
        <f ca="1">IF(Allocs!$B17="===","//|====",IF(ISBLANK(Allocs!B17),B14,"/*"&amp;Allocs!B17))</f>
        <v>/*E01</v>
      </c>
      <c r="C17" s="409" t="str">
        <f t="shared" ca="1" si="0"/>
        <v>|</v>
      </c>
      <c r="D17" s="420" t="str">
        <f ca="1">IF(Allocs!$B17="===","|======",IF(ISBLANK(Allocs!D17),D14,Allocs!D17&amp;"*/"))</f>
        <v>T02*/</v>
      </c>
      <c r="E17" s="421" t="str">
        <f>IF(Allocs!$B17="===","|==============",IF(LEFT(Allocs!E17)="/","//","")&amp;IF(OR(ISBLANK(Allocs!E17),Allocs!E17="//"),"{0xff       ","{"&amp;IF(LEN(Allocs!E17)=1,"'"&amp;Allocs!E17&amp;"'",IF(LEFT(Allocs!E17)="/",MID(Allocs!E17,3,14),Allocs!E17))&amp;REPT(" ",IF(OR(LEFT(Allocs!E17)="/",LEN(Allocs!E17)=1),12-LEN(Allocs!E17),14-LEN(Allocs!E17)))))</f>
        <v xml:space="preserve">{'1'           </v>
      </c>
      <c r="F17" s="422" t="str">
        <f>IF(Allocs!$B17="===","|======",IF(Allocs!F17="",",0",IF(LEN(Allocs!F17)=1,",0x0"&amp;LOWER(Allocs!F17),Allocs!F17)))</f>
        <v>,0x01</v>
      </c>
      <c r="G17" s="423" t="str">
        <f>IF(Allocs!$B17="===","|======",IF(Allocs!G17="",",NONE",IF(Allocs!G17="@@",",DEAD",IF(OR(Allocs!G17="%%",Allocs!G17="&amp;&amp;"),",LGTR",IF(LEN(Allocs!G17)=4,",0x"&amp;LOWER(Allocs!G17),",'"&amp;Allocs!G17&amp;"'")))))</f>
        <v>,'\"'</v>
      </c>
      <c r="H17" s="424" t="str">
        <f>IF(Allocs!$B17="===","|======",IF(Allocs!H17="",",NONE",IF(Allocs!H17="@@",",DEAD",IF(OR(Allocs!H17="%%",Allocs!H17="&amp;&amp;"),",LGTR",IF(LEN(Allocs!H17)=4,",0x"&amp;LOWER(Allocs!H17),",'"&amp;Allocs!H17&amp;"'")))))</f>
        <v>,'1'</v>
      </c>
      <c r="I17" s="424" t="str">
        <f>IF(Allocs!$B17="===","|======",IF(Allocs!I17="",",NONE",IF(Allocs!I17="@@",",DEAD",IF(OR(Allocs!I17="%%",Allocs!I17="&amp;&amp;"),",LGTR",IF(LEN(Allocs!I17)=4,",0x"&amp;LOWER(Allocs!I17),",'"&amp;Allocs!I17&amp;"'")))))</f>
        <v>,0x2014</v>
      </c>
      <c r="J17" s="424" t="str">
        <f>IF(Allocs!$B17="===","|======",IF(Allocs!J17="",",NONE",IF(Allocs!J17="@@",",DEAD",IF(OR(Allocs!J17="%%",Allocs!J17="&amp;&amp;"),",LGTR",IF(LEN(Allocs!J17)=4,",0x"&amp;LOWER(Allocs!J17),",'"&amp;Allocs!J17&amp;"'")))))</f>
        <v>,0x201e</v>
      </c>
      <c r="K17" s="423" t="str">
        <f>IF(Allocs!$B17="===","|======",IF(Allocs!K17="",",NONE",IF(Allocs!K17="@@",",DEAD",IF(OR(Allocs!K17="%%",Allocs!K17="&amp;&amp;"),",LGTR",IF(LEN(Allocs!K17)=4,",0x"&amp;LOWER(Allocs!K17),",'"&amp;Allocs!K17&amp;"'")))))</f>
        <v>,NONE</v>
      </c>
      <c r="L17" s="424" t="str">
        <f>IF(Allocs!$B17="===","|======",IF(Allocs!L17="",",NONE",IF(Allocs!L17="@@",",DEAD",IF(OR(Allocs!L17="%%",Allocs!L17="&amp;&amp;"),",LGTR",IF(LEN(Allocs!L17)=4,",0x"&amp;LOWER(Allocs!L17),",'"&amp;Allocs!L17&amp;"'")))))</f>
        <v>,NONE</v>
      </c>
      <c r="M17" s="424" t="str">
        <f>IF(Allocs!$B17="===","|======",IF(Allocs!M17="",",NONE",IF(Allocs!M17="@@",",DEAD",IF(OR(Allocs!M17="%%",Allocs!M17="&amp;&amp;"),",LGTR",IF(LEN(Allocs!M17)=4,",0x"&amp;LOWER(Allocs!M17),",'"&amp;Allocs!M17&amp;"'")))))</f>
        <v>,NONE</v>
      </c>
      <c r="N17" s="424" t="str">
        <f>IF(Allocs!$B17="===","|======",IF(Allocs!N17="",",NONE",IF(Allocs!N17="@@",",DEAD",IF(OR(Allocs!N17="%%",Allocs!N17="&amp;&amp;"),",LGTR",IF(LEN(Allocs!N17)=4,",0x"&amp;LOWER(Allocs!N17),",'"&amp;Allocs!N17&amp;"'")))))</f>
        <v>,NONE</v>
      </c>
      <c r="O17" s="425" t="str">
        <f>IF(Allocs!$B17="===","|======",IF(Allocs!O17="",",NONE",IF(Allocs!O17="@@",",DEAD",IF(OR(Allocs!O17="%%",Allocs!O17="&amp;&amp;"),",LGTR",IF(LEN(Allocs!O17)=4,",0x"&amp;LOWER(Allocs!O17),",'"&amp;Allocs!O17&amp;"'")))))</f>
        <v>,LGTR</v>
      </c>
      <c r="P17" s="426" t="str">
        <f>IF(Allocs!$B17="===","|======",IF(Allocs!P17="",",NONE",IF(Allocs!P17="@@",",DEAD",IF(OR(Allocs!P17="%%",Allocs!P17="&amp;&amp;"),",LGTR",IF(LEN(Allocs!P17)=4,",0x"&amp;LOWER(Allocs!P17),",'"&amp;Allocs!P17&amp;"'")))))</f>
        <v>,0x00b9</v>
      </c>
      <c r="Q17" s="426" t="str">
        <f>IF(Allocs!$B17="===","|======",IF(Allocs!Q17="",",NONE",IF(Allocs!Q17="@@",",DEAD",IF(OR(Allocs!Q17="%%",Allocs!Q17="&amp;&amp;"),",LGTR",IF(LEN(Allocs!Q17)=4,",0x"&amp;LOWER(Allocs!Q17),",'"&amp;Allocs!Q17&amp;"'")))))</f>
        <v>,0x2081</v>
      </c>
      <c r="R17" s="426" t="str">
        <f>IF(Allocs!$B17="===","|======",IF(Allocs!R17="",",NONE",IF(Allocs!R17="@@",",DEAD",IF(OR(Allocs!R17="%%",Allocs!R17="&amp;&amp;"),",LGTR",IF(LEN(Allocs!R17)=4,",0x"&amp;LOWER(Allocs!R17),",'"&amp;Allocs!R17&amp;"'")))))</f>
        <v>,NONE</v>
      </c>
      <c r="S17" s="423" t="str">
        <f>IF(Allocs!$B17="===","|======",IF(Allocs!S17="",",NONE",IF(Allocs!S17="@@",",DEAD",IF(OR(Allocs!S17="%%",Allocs!S17="&amp;&amp;"),",LGTR",IF(LEN(Allocs!S17)=4,",0x"&amp;LOWER(Allocs!S17),",'"&amp;Allocs!S17&amp;"'")))))</f>
        <v>,0x00af</v>
      </c>
      <c r="T17" s="424" t="str">
        <f>IF(Allocs!$B17="===","|======",IF(Allocs!T17="",",NONE",IF(Allocs!T17="@@",",DEAD",IF(OR(Allocs!T17="%%",Allocs!T17="&amp;&amp;"),",LGTR",IF(LEN(Allocs!T17)=4,",0x"&amp;LOWER(Allocs!T17),",'"&amp;Allocs!T17&amp;"'")))))</f>
        <v>,NONE</v>
      </c>
      <c r="U17" s="424" t="str">
        <f>IF(Allocs!$B17="===","|======",IF(Allocs!U17="",",NONE",IF(Allocs!U17="@@",",DEAD",IF(OR(Allocs!U17="%%",Allocs!U17="&amp;&amp;"),",LGTR",IF(LEN(Allocs!U17)=4,",0x"&amp;LOWER(Allocs!U17),",'"&amp;Allocs!U17&amp;"'")))))</f>
        <v>,NONE</v>
      </c>
      <c r="V17" s="424" t="str">
        <f>IF(Allocs!$B17="===","|======",IF(Allocs!V17="",",NONE",IF(Allocs!V17="@@",",DEAD",IF(OR(Allocs!V17="%%",Allocs!V17="&amp;&amp;"),",LGTR",IF(LEN(Allocs!V17)=4,",0x"&amp;LOWER(Allocs!V17),",'"&amp;Allocs!V17&amp;"'")))))</f>
        <v>,NONE</v>
      </c>
      <c r="W17" s="425" t="str">
        <f>IF(Allocs!$B17="===","|======",IF(Allocs!W17="",",NONE",IF(Allocs!W17="@@",",DEAD",IF(OR(Allocs!W17="%%",Allocs!W17="&amp;&amp;"),",LGTR",IF(LEN(Allocs!W17)=4,",0x"&amp;LOWER(Allocs!W17),",'"&amp;Allocs!W17&amp;"'")))))</f>
        <v>,DEAD</v>
      </c>
      <c r="X17" s="426" t="str">
        <f>IF(Allocs!$B17="===","|======",IF(Allocs!X17="",",NONE",IF(Allocs!X17="@@",",DEAD",IF(OR(Allocs!X17="%%",Allocs!X17="&amp;&amp;"),",LGTR",IF(LEN(Allocs!X17)=4,",0x"&amp;LOWER(Allocs!X17),",'"&amp;Allocs!X17&amp;"'")))))</f>
        <v>,NONE</v>
      </c>
      <c r="Y17" s="425" t="str">
        <f>IF(Allocs!$B17="===","|======",IF(Allocs!Y17="",",NONE",IF(Allocs!Y17="@@",",DEAD",IF(OR(Allocs!Y17="%%",Allocs!Y17="&amp;&amp;"),",LGTR",IF(LEN(Allocs!Y17)=4,",0x"&amp;LOWER(Allocs!Y17),",'"&amp;Allocs!Y17&amp;"'")))))</f>
        <v>,0x044c</v>
      </c>
      <c r="Z17" s="426" t="str">
        <f>IF(Allocs!$B17="===","|======",IF(Allocs!Z17="",",NONE",IF(Allocs!Z17="@@",",DEAD",IF(OR(Allocs!Z17="%%",Allocs!Z17="&amp;&amp;"),",LGTR",IF(LEN(Allocs!Z17)=4,",0x"&amp;LOWER(Allocs!Z17),",'"&amp;Allocs!Z17&amp;"'")))))</f>
        <v>,0x0482</v>
      </c>
      <c r="AA17" s="425" t="str">
        <f>IF(Allocs!$B17="===","|======",IF(Allocs!AA17="",",NONE",IF(Allocs!AA17="@@",",DEAD",IF(OR(Allocs!AA17="%%",Allocs!AA17="&amp;&amp;"),",LGTR",IF(LEN(Allocs!AA17)=4,",0x"&amp;LOWER(Allocs!AA17),",'"&amp;Allocs!AA17&amp;"'")))))</f>
        <v>,DEAD</v>
      </c>
      <c r="AB17" s="426" t="str">
        <f>IF(Allocs!$B17="===","|======",IF(Allocs!AB17="",",NONE",IF(Allocs!AB17="@@",",DEAD",IF(OR(Allocs!AB17="%%",Allocs!AB17="&amp;&amp;"),",LGTR",IF(LEN(Allocs!AB17)=4,",0x"&amp;LOWER(Allocs!AB17),",'"&amp;Allocs!AB17&amp;"'")))))</f>
        <v>,'*'</v>
      </c>
      <c r="AC17" s="425" t="str">
        <f>IF(Allocs!$B17="===","|======",IF(Allocs!AC17="",",NONE",IF(Allocs!AC17="@@",",DEAD",IF(OR(Allocs!AC17="%%",Allocs!AC17="&amp;&amp;"),",LGTR",IF(LEN(Allocs!AC17)=4,",0x"&amp;LOWER(Allocs!AC17),",'"&amp;Allocs!AC17&amp;"'")))))</f>
        <v>,DEAD</v>
      </c>
      <c r="AD17" s="426" t="str">
        <f>IF(Allocs!$B17="===","|======",IF(Allocs!AD17="",",NONE",IF(Allocs!AD17="@@",",DEAD",IF(OR(Allocs!AD17="%%",Allocs!AD17="&amp;&amp;"),",LGTR",IF(LEN(Allocs!AD17)=4,",0x"&amp;LOWER(Allocs!AD17),",'"&amp;Allocs!AD17&amp;"'")))))</f>
        <v>,'*'</v>
      </c>
      <c r="AE17" s="423" t="str">
        <f>IF(Allocs!$B17="===","|======",IF(Allocs!AE17="",",NONE",IF(Allocs!AE17="@@",",DEAD",IF(OR(Allocs!AE17="%%",Allocs!AE17="&amp;&amp;"),",LGTR",IF(LEN(Allocs!AE17)=4,",0x"&amp;LOWER(Allocs!AE17),",'"&amp;Allocs!AE17&amp;"'")))))</f>
        <v>,LGTR</v>
      </c>
      <c r="AF17" s="424" t="str">
        <f>IF(Allocs!$B17="===","|======",IF(Allocs!AF17="",",NONE",IF(Allocs!AF17="@@",",DEAD",IF(OR(Allocs!AF17="%%",Allocs!AF17="&amp;&amp;"),",LGTR",IF(LEN(Allocs!AF17)=4,",0x"&amp;LOWER(Allocs!AF17),",'"&amp;Allocs!AF17&amp;"'")))))</f>
        <v>,LGTR</v>
      </c>
      <c r="AG17" s="423" t="str">
        <f>IF(Allocs!$B17="===","|======",IF(Allocs!AG17="",",NONE",IF(Allocs!AG17="@@",",DEAD",IF(OR(Allocs!AG17="%%",Allocs!AG17="&amp;&amp;"),",LGTR",IF(LEN(Allocs!AG17)=4,",0x"&amp;LOWER(Allocs!AG17),",'"&amp;Allocs!AG17&amp;"'")))))</f>
        <v>,LGTR</v>
      </c>
      <c r="AH17" s="424" t="str">
        <f>IF(Allocs!$B17="===","|======",IF(Allocs!AH17="",",NONE",IF(Allocs!AH17="@@",",DEAD",IF(OR(Allocs!AH17="%%",Allocs!AH17="&amp;&amp;"),",LGTR",IF(LEN(Allocs!AH17)=4,",0x"&amp;LOWER(Allocs!AH17),",'"&amp;Allocs!AH17&amp;"'")))))</f>
        <v>,LGTR</v>
      </c>
      <c r="AI17" s="423" t="str">
        <f>IF(Allocs!$B17="===","|======",IF(Allocs!AI17="",",NONE",IF(Allocs!AI17="@@",",DEAD",IF(OR(Allocs!AI17="%%",Allocs!AI17="&amp;&amp;"),",LGTR",IF(LEN(Allocs!AI17)=4,",0x"&amp;LOWER(Allocs!AI17),",'"&amp;Allocs!AI17&amp;"'")))))</f>
        <v>,LGTR</v>
      </c>
      <c r="AJ17" s="424" t="str">
        <f>IF(Allocs!$B17="===","|======",IF(Allocs!AJ17="",",NONE",IF(Allocs!AJ17="@@",",DEAD",IF(OR(Allocs!AJ17="%%",Allocs!AJ17="&amp;&amp;"),",LGTR",IF(LEN(Allocs!AJ17)=4,",0x"&amp;LOWER(Allocs!AJ17),",'"&amp;Allocs!AJ17&amp;"'")))))</f>
        <v>,LGTR</v>
      </c>
      <c r="AK17" s="423" t="str">
        <f>IF(Allocs!$B17="===","|======",IF(Allocs!AK17="",",NONE",IF(Allocs!AK17="@@",",DEAD",IF(OR(Allocs!AK17="%%",Allocs!AK17="&amp;&amp;"),",LGTR",IF(LEN(Allocs!AK17)=4,",0x"&amp;LOWER(Allocs!AK17),",'"&amp;Allocs!AK17&amp;"'")))))</f>
        <v>,LGTR</v>
      </c>
      <c r="AL17" s="424" t="str">
        <f>IF(Allocs!$B17="===","|======",IF(Allocs!AL17="",",NONE",IF(Allocs!AL17="@@",",DEAD",IF(OR(Allocs!AL17="%%",Allocs!AL17="&amp;&amp;"),",LGTR",IF(LEN(Allocs!AL17)=4,",0x"&amp;LOWER(Allocs!AL17),",'"&amp;Allocs!AL17&amp;"'")))))</f>
        <v>,LGTR</v>
      </c>
      <c r="AM17" s="423" t="str">
        <f>IF(Allocs!$B17="===","|======",IF(Allocs!AM17="",",NONE",IF(Allocs!AM17="@@",",DEAD",IF(OR(Allocs!AM17="%%",Allocs!AM17="&amp;&amp;"),",LGTR",IF(LEN(Allocs!AM17)=4,",0x"&amp;LOWER(Allocs!AM17),",'"&amp;Allocs!AM17&amp;"'")))))</f>
        <v>,NONE</v>
      </c>
      <c r="AN17" s="424" t="str">
        <f>IF(Allocs!$B17="===","|======",IF(Allocs!AN17="",",NONE",IF(Allocs!AN17="@@",",DEAD",IF(OR(Allocs!AN17="%%",Allocs!AN17="&amp;&amp;"),",LGTR",IF(LEN(Allocs!AN17)=4,",0x"&amp;LOWER(Allocs!AN17),",'"&amp;Allocs!AN17&amp;"'")))))</f>
        <v>,NONE</v>
      </c>
      <c r="AO17" s="427" t="s">
        <v>276</v>
      </c>
    </row>
    <row r="18" spans="2:41">
      <c r="B18" s="428" t="str">
        <f ca="1">IF(Allocs!$B18="===","//|====",IF(ISBLANK(Allocs!B18),B17,"/*"&amp;Allocs!B18))</f>
        <v>/*E01</v>
      </c>
      <c r="C18" s="409" t="str">
        <f t="shared" ca="1" si="0"/>
        <v>|</v>
      </c>
      <c r="D18" s="420" t="str">
        <f ca="1">IF(Allocs!$B18="===","|======",IF(ISBLANK(Allocs!D18),D17,Allocs!D18&amp;"*/"))</f>
        <v>T02*/</v>
      </c>
      <c r="E18" s="421" t="str">
        <f>IF(Allocs!$B18="===","|==============",IF(LEFT(Allocs!E18)="/","//","")&amp;IF(OR(ISBLANK(Allocs!E18),Allocs!E18="//"),"{0xff       ","{"&amp;IF(LEN(Allocs!E18)=1,"'"&amp;Allocs!E18&amp;"'",IF(LEFT(Allocs!E18)="/",MID(Allocs!E18,3,14),Allocs!E18))&amp;REPT(" ",IF(OR(LEFT(Allocs!E18)="/",LEN(Allocs!E18)=1),12-LEN(Allocs!E18),14-LEN(Allocs!E18)))))</f>
        <v xml:space="preserve">{0xff       </v>
      </c>
      <c r="F18" s="422" t="str">
        <f>IF(Allocs!$B18="===","|======",IF(Allocs!F18="",",0",IF(LEN(Allocs!F18)=1,",0x0"&amp;LOWER(Allocs!F18),Allocs!F18)))</f>
        <v>,0</v>
      </c>
      <c r="G18" s="423" t="str">
        <f>IF(Allocs!$B18="===","|======",IF(Allocs!G18="",",NONE",IF(Allocs!G18="@@",",DEAD",IF(OR(Allocs!G18="%%",Allocs!G18="&amp;&amp;"),",LGTR",IF(LEN(Allocs!G18)=4,",0x"&amp;LOWER(Allocs!G18),",'"&amp;Allocs!G18&amp;"'")))))</f>
        <v>,NONE</v>
      </c>
      <c r="H18" s="424" t="str">
        <f>IF(Allocs!$B18="===","|======",IF(Allocs!H18="",",NONE",IF(Allocs!H18="@@",",DEAD",IF(OR(Allocs!H18="%%",Allocs!H18="&amp;&amp;"),",LGTR",IF(LEN(Allocs!H18)=4,",0x"&amp;LOWER(Allocs!H18),",'"&amp;Allocs!H18&amp;"'")))))</f>
        <v>,NONE</v>
      </c>
      <c r="I18" s="424" t="str">
        <f>IF(Allocs!$B18="===","|======",IF(Allocs!I18="",",NONE",IF(Allocs!I18="@@",",DEAD",IF(OR(Allocs!I18="%%",Allocs!I18="&amp;&amp;"),",LGTR",IF(LEN(Allocs!I18)=4,",0x"&amp;LOWER(Allocs!I18),",'"&amp;Allocs!I18&amp;"'")))))</f>
        <v>,NONE</v>
      </c>
      <c r="J18" s="424" t="str">
        <f>IF(Allocs!$B18="===","|======",IF(Allocs!J18="",",NONE",IF(Allocs!J18="@@",",DEAD",IF(OR(Allocs!J18="%%",Allocs!J18="&amp;&amp;"),",LGTR",IF(LEN(Allocs!J18)=4,",0x"&amp;LOWER(Allocs!J18),",'"&amp;Allocs!J18&amp;"'")))))</f>
        <v>,NONE</v>
      </c>
      <c r="K18" s="423" t="str">
        <f>IF(Allocs!$B18="===","|======",IF(Allocs!K18="",",NONE",IF(Allocs!K18="@@",",DEAD",IF(OR(Allocs!K18="%%",Allocs!K18="&amp;&amp;"),",LGTR",IF(LEN(Allocs!K18)=4,",0x"&amp;LOWER(Allocs!K18),",'"&amp;Allocs!K18&amp;"'")))))</f>
        <v>,NONE</v>
      </c>
      <c r="L18" s="424" t="str">
        <f>IF(Allocs!$B18="===","|======",IF(Allocs!L18="",",NONE",IF(Allocs!L18="@@",",DEAD",IF(OR(Allocs!L18="%%",Allocs!L18="&amp;&amp;"),",LGTR",IF(LEN(Allocs!L18)=4,",0x"&amp;LOWER(Allocs!L18),",'"&amp;Allocs!L18&amp;"'")))))</f>
        <v>,NONE</v>
      </c>
      <c r="M18" s="424" t="str">
        <f>IF(Allocs!$B18="===","|======",IF(Allocs!M18="",",NONE",IF(Allocs!M18="@@",",DEAD",IF(OR(Allocs!M18="%%",Allocs!M18="&amp;&amp;"),",LGTR",IF(LEN(Allocs!M18)=4,",0x"&amp;LOWER(Allocs!M18),",'"&amp;Allocs!M18&amp;"'")))))</f>
        <v>,NONE</v>
      </c>
      <c r="N18" s="424" t="str">
        <f>IF(Allocs!$B18="===","|======",IF(Allocs!N18="",",NONE",IF(Allocs!N18="@@",",DEAD",IF(OR(Allocs!N18="%%",Allocs!N18="&amp;&amp;"),",LGTR",IF(LEN(Allocs!N18)=4,",0x"&amp;LOWER(Allocs!N18),",'"&amp;Allocs!N18&amp;"'")))))</f>
        <v>,NONE</v>
      </c>
      <c r="O18" s="425" t="str">
        <f>IF(Allocs!$B18="===","|======",IF(Allocs!O18="",",NONE",IF(Allocs!O18="@@",",DEAD",IF(OR(Allocs!O18="%%",Allocs!O18="&amp;&amp;"),",LGTR",IF(LEN(Allocs!O18)=4,",0x"&amp;LOWER(Allocs!O18),",'"&amp;Allocs!O18&amp;"'")))))</f>
        <v>,NONE</v>
      </c>
      <c r="P18" s="426" t="str">
        <f>IF(Allocs!$B18="===","|======",IF(Allocs!P18="",",NONE",IF(Allocs!P18="@@",",DEAD",IF(OR(Allocs!P18="%%",Allocs!P18="&amp;&amp;"),",LGTR",IF(LEN(Allocs!P18)=4,",0x"&amp;LOWER(Allocs!P18),",'"&amp;Allocs!P18&amp;"'")))))</f>
        <v>,NONE</v>
      </c>
      <c r="Q18" s="426" t="str">
        <f>IF(Allocs!$B18="===","|======",IF(Allocs!Q18="",",NONE",IF(Allocs!Q18="@@",",DEAD",IF(OR(Allocs!Q18="%%",Allocs!Q18="&amp;&amp;"),",LGTR",IF(LEN(Allocs!Q18)=4,",0x"&amp;LOWER(Allocs!Q18),",'"&amp;Allocs!Q18&amp;"'")))))</f>
        <v>,NONE</v>
      </c>
      <c r="R18" s="426" t="str">
        <f>IF(Allocs!$B18="===","|======",IF(Allocs!R18="",",NONE",IF(Allocs!R18="@@",",DEAD",IF(OR(Allocs!R18="%%",Allocs!R18="&amp;&amp;"),",LGTR",IF(LEN(Allocs!R18)=4,",0x"&amp;LOWER(Allocs!R18),",'"&amp;Allocs!R18&amp;"'")))))</f>
        <v>,NONE</v>
      </c>
      <c r="S18" s="423" t="str">
        <f>IF(Allocs!$B18="===","|======",IF(Allocs!S18="",",NONE",IF(Allocs!S18="@@",",DEAD",IF(OR(Allocs!S18="%%",Allocs!S18="&amp;&amp;"),",LGTR",IF(LEN(Allocs!S18)=4,",0x"&amp;LOWER(Allocs!S18),",'"&amp;Allocs!S18&amp;"'")))))</f>
        <v>,NONE</v>
      </c>
      <c r="T18" s="424" t="str">
        <f>IF(Allocs!$B18="===","|======",IF(Allocs!T18="",",NONE",IF(Allocs!T18="@@",",DEAD",IF(OR(Allocs!T18="%%",Allocs!T18="&amp;&amp;"),",LGTR",IF(LEN(Allocs!T18)=4,",0x"&amp;LOWER(Allocs!T18),",'"&amp;Allocs!T18&amp;"'")))))</f>
        <v>,NONE</v>
      </c>
      <c r="U18" s="424" t="str">
        <f>IF(Allocs!$B18="===","|======",IF(Allocs!U18="",",NONE",IF(Allocs!U18="@@",",DEAD",IF(OR(Allocs!U18="%%",Allocs!U18="&amp;&amp;"),",LGTR",IF(LEN(Allocs!U18)=4,",0x"&amp;LOWER(Allocs!U18),",'"&amp;Allocs!U18&amp;"'")))))</f>
        <v>,NONE</v>
      </c>
      <c r="V18" s="424" t="str">
        <f>IF(Allocs!$B18="===","|======",IF(Allocs!V18="",",NONE",IF(Allocs!V18="@@",",DEAD",IF(OR(Allocs!V18="%%",Allocs!V18="&amp;&amp;"),",LGTR",IF(LEN(Allocs!V18)=4,",0x"&amp;LOWER(Allocs!V18),",'"&amp;Allocs!V18&amp;"'")))))</f>
        <v>,NONE</v>
      </c>
      <c r="W18" s="425" t="str">
        <f>IF(Allocs!$B18="===","|======",IF(Allocs!W18="",",NONE",IF(Allocs!W18="@@",",DEAD",IF(OR(Allocs!W18="%%",Allocs!W18="&amp;&amp;"),",LGTR",IF(LEN(Allocs!W18)=4,",0x"&amp;LOWER(Allocs!W18),",'"&amp;Allocs!W18&amp;"'")))))</f>
        <v>,0x2135</v>
      </c>
      <c r="X18" s="426" t="str">
        <f>IF(Allocs!$B18="===","|======",IF(Allocs!X18="",",NONE",IF(Allocs!X18="@@",",DEAD",IF(OR(Allocs!X18="%%",Allocs!X18="&amp;&amp;"),",LGTR",IF(LEN(Allocs!X18)=4,",0x"&amp;LOWER(Allocs!X18),",'"&amp;Allocs!X18&amp;"'")))))</f>
        <v>,NONE</v>
      </c>
      <c r="Y18" s="425" t="str">
        <f>IF(Allocs!$B18="===","|======",IF(Allocs!Y18="",",NONE",IF(Allocs!Y18="@@",",DEAD",IF(OR(Allocs!Y18="%%",Allocs!Y18="&amp;&amp;"),",LGTR",IF(LEN(Allocs!Y18)=4,",0x"&amp;LOWER(Allocs!Y18),",'"&amp;Allocs!Y18&amp;"'")))))</f>
        <v>,NONE</v>
      </c>
      <c r="Z18" s="426" t="str">
        <f>IF(Allocs!$B18="===","|======",IF(Allocs!Z18="",",NONE",IF(Allocs!Z18="@@",",DEAD",IF(OR(Allocs!Z18="%%",Allocs!Z18="&amp;&amp;"),",LGTR",IF(LEN(Allocs!Z18)=4,",0x"&amp;LOWER(Allocs!Z18),",'"&amp;Allocs!Z18&amp;"'")))))</f>
        <v>,NONE</v>
      </c>
      <c r="AA18" s="425" t="str">
        <f>IF(Allocs!$B18="===","|======",IF(Allocs!AA18="",",NONE",IF(Allocs!AA18="@@",",DEAD",IF(OR(Allocs!AA18="%%",Allocs!AA18="&amp;&amp;"),",LGTR",IF(LEN(Allocs!AA18)=4,",0x"&amp;LOWER(Allocs!AA18),",'"&amp;Allocs!AA18&amp;"'")))))</f>
        <v>,0x1f7d</v>
      </c>
      <c r="AB18" s="426" t="str">
        <f>IF(Allocs!$B18="===","|======",IF(Allocs!AB18="",",NONE",IF(Allocs!AB18="@@",",DEAD",IF(OR(Allocs!AB18="%%",Allocs!AB18="&amp;&amp;"),",LGTR",IF(LEN(Allocs!AB18)=4,",0x"&amp;LOWER(Allocs!AB18),",'"&amp;Allocs!AB18&amp;"'")))))</f>
        <v>,NONE</v>
      </c>
      <c r="AC18" s="425" t="str">
        <f>IF(Allocs!$B18="===","|======",IF(Allocs!AC18="",",NONE",IF(Allocs!AC18="@@",",DEAD",IF(OR(Allocs!AC18="%%",Allocs!AC18="&amp;&amp;"),",LGTR",IF(LEN(Allocs!AC18)=4,",0x"&amp;LOWER(Allocs!AC18),",'"&amp;Allocs!AC18&amp;"'")))))</f>
        <v>,0x2135</v>
      </c>
      <c r="AD18" s="426" t="str">
        <f>IF(Allocs!$B18="===","|======",IF(Allocs!AD18="",",NONE",IF(Allocs!AD18="@@",",DEAD",IF(OR(Allocs!AD18="%%",Allocs!AD18="&amp;&amp;"),",LGTR",IF(LEN(Allocs!AD18)=4,",0x"&amp;LOWER(Allocs!AD18),",'"&amp;Allocs!AD18&amp;"'")))))</f>
        <v>,NONE</v>
      </c>
      <c r="AE18" s="423" t="str">
        <f>IF(Allocs!$B18="===","|======",IF(Allocs!AE18="",",NONE",IF(Allocs!AE18="@@",",DEAD",IF(OR(Allocs!AE18="%%",Allocs!AE18="&amp;&amp;"),",LGTR",IF(LEN(Allocs!AE18)=4,",0x"&amp;LOWER(Allocs!AE18),",'"&amp;Allocs!AE18&amp;"'")))))</f>
        <v>,NONE</v>
      </c>
      <c r="AF18" s="424" t="str">
        <f>IF(Allocs!$B18="===","|======",IF(Allocs!AF18="",",NONE",IF(Allocs!AF18="@@",",DEAD",IF(OR(Allocs!AF18="%%",Allocs!AF18="&amp;&amp;"),",LGTR",IF(LEN(Allocs!AF18)=4,",0x"&amp;LOWER(Allocs!AF18),",'"&amp;Allocs!AF18&amp;"'")))))</f>
        <v>,NONE</v>
      </c>
      <c r="AG18" s="423" t="str">
        <f>IF(Allocs!$B18="===","|======",IF(Allocs!AG18="",",NONE",IF(Allocs!AG18="@@",",DEAD",IF(OR(Allocs!AG18="%%",Allocs!AG18="&amp;&amp;"),",LGTR",IF(LEN(Allocs!AG18)=4,",0x"&amp;LOWER(Allocs!AG18),",'"&amp;Allocs!AG18&amp;"'")))))</f>
        <v>,NONE</v>
      </c>
      <c r="AH18" s="424" t="str">
        <f>IF(Allocs!$B18="===","|======",IF(Allocs!AH18="",",NONE",IF(Allocs!AH18="@@",",DEAD",IF(OR(Allocs!AH18="%%",Allocs!AH18="&amp;&amp;"),",LGTR",IF(LEN(Allocs!AH18)=4,",0x"&amp;LOWER(Allocs!AH18),",'"&amp;Allocs!AH18&amp;"'")))))</f>
        <v>,NONE</v>
      </c>
      <c r="AI18" s="423" t="str">
        <f>IF(Allocs!$B18="===","|======",IF(Allocs!AI18="",",NONE",IF(Allocs!AI18="@@",",DEAD",IF(OR(Allocs!AI18="%%",Allocs!AI18="&amp;&amp;"),",LGTR",IF(LEN(Allocs!AI18)=4,",0x"&amp;LOWER(Allocs!AI18),",'"&amp;Allocs!AI18&amp;"'")))))</f>
        <v>,NONE</v>
      </c>
      <c r="AJ18" s="424" t="str">
        <f>IF(Allocs!$B18="===","|======",IF(Allocs!AJ18="",",NONE",IF(Allocs!AJ18="@@",",DEAD",IF(OR(Allocs!AJ18="%%",Allocs!AJ18="&amp;&amp;"),",LGTR",IF(LEN(Allocs!AJ18)=4,",0x"&amp;LOWER(Allocs!AJ18),",'"&amp;Allocs!AJ18&amp;"'")))))</f>
        <v>,NONE</v>
      </c>
      <c r="AK18" s="423" t="str">
        <f>IF(Allocs!$B18="===","|======",IF(Allocs!AK18="",",NONE",IF(Allocs!AK18="@@",",DEAD",IF(OR(Allocs!AK18="%%",Allocs!AK18="&amp;&amp;"),",LGTR",IF(LEN(Allocs!AK18)=4,",0x"&amp;LOWER(Allocs!AK18),",'"&amp;Allocs!AK18&amp;"'")))))</f>
        <v>,NONE</v>
      </c>
      <c r="AL18" s="424" t="str">
        <f>IF(Allocs!$B18="===","|======",IF(Allocs!AL18="",",NONE",IF(Allocs!AL18="@@",",DEAD",IF(OR(Allocs!AL18="%%",Allocs!AL18="&amp;&amp;"),",LGTR",IF(LEN(Allocs!AL18)=4,",0x"&amp;LOWER(Allocs!AL18),",'"&amp;Allocs!AL18&amp;"'")))))</f>
        <v>,NONE</v>
      </c>
      <c r="AM18" s="423" t="str">
        <f>IF(Allocs!$B18="===","|======",IF(Allocs!AM18="",",NONE",IF(Allocs!AM18="@@",",DEAD",IF(OR(Allocs!AM18="%%",Allocs!AM18="&amp;&amp;"),",LGTR",IF(LEN(Allocs!AM18)=4,",0x"&amp;LOWER(Allocs!AM18),",'"&amp;Allocs!AM18&amp;"'")))))</f>
        <v>,NONE</v>
      </c>
      <c r="AN18" s="424" t="str">
        <f>IF(Allocs!$B18="===","|======",IF(Allocs!AN18="",",NONE",IF(Allocs!AN18="@@",",DEAD",IF(OR(Allocs!AN18="%%",Allocs!AN18="&amp;&amp;"),",LGTR",IF(LEN(Allocs!AN18)=4,",0x"&amp;LOWER(Allocs!AN18),",'"&amp;Allocs!AN18&amp;"'")))))</f>
        <v>,NONE</v>
      </c>
      <c r="AO18" s="427" t="s">
        <v>276</v>
      </c>
    </row>
    <row r="19" spans="2:41">
      <c r="B19" s="428" t="str">
        <f ca="1">IF(Allocs!$B19="===","//|====",IF(ISBLANK(Allocs!B19),B18,"/*"&amp;Allocs!B19))</f>
        <v>/*E02</v>
      </c>
      <c r="C19" s="409" t="str">
        <f t="shared" ca="1" si="0"/>
        <v>|</v>
      </c>
      <c r="D19" s="420" t="str">
        <f ca="1">IF(Allocs!$B19="===","|======",IF(ISBLANK(Allocs!D19),D18,Allocs!D19&amp;"*/"))</f>
        <v>T03*/</v>
      </c>
      <c r="E19" s="421" t="str">
        <f>IF(Allocs!$B19="===","|==============",IF(LEFT(Allocs!E19)="/","//","")&amp;IF(OR(ISBLANK(Allocs!E19),Allocs!E19="//"),"{0xff       ","{"&amp;IF(LEN(Allocs!E19)=1,"'"&amp;Allocs!E19&amp;"'",IF(LEFT(Allocs!E19)="/",MID(Allocs!E19,3,14),Allocs!E19))&amp;REPT(" ",IF(OR(LEFT(Allocs!E19)="/",LEN(Allocs!E19)=1),12-LEN(Allocs!E19),14-LEN(Allocs!E19)))))</f>
        <v xml:space="preserve">{'2'           </v>
      </c>
      <c r="F19" s="422" t="str">
        <f>IF(Allocs!$B19="===","|======",IF(Allocs!F19="",",0",IF(LEN(Allocs!F19)=1,",0x0"&amp;LOWER(Allocs!F19),Allocs!F19)))</f>
        <v>,0x01</v>
      </c>
      <c r="G19" s="423" t="str">
        <f>IF(Allocs!$B19="===","|======",IF(Allocs!G19="",",NONE",IF(Allocs!G19="@@",",DEAD",IF(OR(Allocs!G19="%%",Allocs!G19="&amp;&amp;"),",LGTR",IF(LEN(Allocs!G19)=4,",0x"&amp;LOWER(Allocs!G19),",'"&amp;Allocs!G19&amp;"'")))))</f>
        <v>,0x00ab</v>
      </c>
      <c r="H19" s="424" t="str">
        <f>IF(Allocs!$B19="===","|======",IF(Allocs!H19="",",NONE",IF(Allocs!H19="@@",",DEAD",IF(OR(Allocs!H19="%%",Allocs!H19="&amp;&amp;"),",LGTR",IF(LEN(Allocs!H19)=4,",0x"&amp;LOWER(Allocs!H19),",'"&amp;Allocs!H19&amp;"'")))))</f>
        <v>,'2'</v>
      </c>
      <c r="I19" s="424" t="str">
        <f>IF(Allocs!$B19="===","|======",IF(Allocs!I19="",",NONE",IF(Allocs!I19="@@",",DEAD",IF(OR(Allocs!I19="%%",Allocs!I19="&amp;&amp;"),",LGTR",IF(LEN(Allocs!I19)=4,",0x"&amp;LOWER(Allocs!I19),",'"&amp;Allocs!I19&amp;"'")))))</f>
        <v>,'&lt;'</v>
      </c>
      <c r="J19" s="424" t="str">
        <f>IF(Allocs!$B19="===","|======",IF(Allocs!J19="",",NONE",IF(Allocs!J19="@@",",DEAD",IF(OR(Allocs!J19="%%",Allocs!J19="&amp;&amp;"),",LGTR",IF(LEN(Allocs!J19)=4,",0x"&amp;LOWER(Allocs!J19),",'"&amp;Allocs!J19&amp;"'")))))</f>
        <v>,0x201c</v>
      </c>
      <c r="K19" s="423" t="str">
        <f>IF(Allocs!$B19="===","|======",IF(Allocs!K19="",",NONE",IF(Allocs!K19="@@",",DEAD",IF(OR(Allocs!K19="%%",Allocs!K19="&amp;&amp;"),",LGTR",IF(LEN(Allocs!K19)=4,",0x"&amp;LOWER(Allocs!K19),",'"&amp;Allocs!K19&amp;"'")))))</f>
        <v>,NONE</v>
      </c>
      <c r="L19" s="424" t="str">
        <f>IF(Allocs!$B19="===","|======",IF(Allocs!L19="",",NONE",IF(Allocs!L19="@@",",DEAD",IF(OR(Allocs!L19="%%",Allocs!L19="&amp;&amp;"),",LGTR",IF(LEN(Allocs!L19)=4,",0x"&amp;LOWER(Allocs!L19),",'"&amp;Allocs!L19&amp;"'")))))</f>
        <v>,NONE</v>
      </c>
      <c r="M19" s="424" t="str">
        <f>IF(Allocs!$B19="===","|======",IF(Allocs!M19="",",NONE",IF(Allocs!M19="@@",",DEAD",IF(OR(Allocs!M19="%%",Allocs!M19="&amp;&amp;"),",LGTR",IF(LEN(Allocs!M19)=4,",0x"&amp;LOWER(Allocs!M19),",'"&amp;Allocs!M19&amp;"'")))))</f>
        <v>,NONE</v>
      </c>
      <c r="N19" s="424" t="str">
        <f>IF(Allocs!$B19="===","|======",IF(Allocs!N19="",",NONE",IF(Allocs!N19="@@",",DEAD",IF(OR(Allocs!N19="%%",Allocs!N19="&amp;&amp;"),",LGTR",IF(LEN(Allocs!N19)=4,",0x"&amp;LOWER(Allocs!N19),",'"&amp;Allocs!N19&amp;"'")))))</f>
        <v>,NONE</v>
      </c>
      <c r="O19" s="425" t="str">
        <f>IF(Allocs!$B19="===","|======",IF(Allocs!O19="",",NONE",IF(Allocs!O19="@@",",DEAD",IF(OR(Allocs!O19="%%",Allocs!O19="&amp;&amp;"),",LGTR",IF(LEN(Allocs!O19)=4,",0x"&amp;LOWER(Allocs!O19),",'"&amp;Allocs!O19&amp;"'")))))</f>
        <v>,LGTR</v>
      </c>
      <c r="P19" s="426" t="str">
        <f>IF(Allocs!$B19="===","|======",IF(Allocs!P19="",",NONE",IF(Allocs!P19="@@",",DEAD",IF(OR(Allocs!P19="%%",Allocs!P19="&amp;&amp;"),",LGTR",IF(LEN(Allocs!P19)=4,",0x"&amp;LOWER(Allocs!P19),",'"&amp;Allocs!P19&amp;"'")))))</f>
        <v>,0x00b2</v>
      </c>
      <c r="Q19" s="426" t="str">
        <f>IF(Allocs!$B19="===","|======",IF(Allocs!Q19="",",NONE",IF(Allocs!Q19="@@",",DEAD",IF(OR(Allocs!Q19="%%",Allocs!Q19="&amp;&amp;"),",LGTR",IF(LEN(Allocs!Q19)=4,",0x"&amp;LOWER(Allocs!Q19),",'"&amp;Allocs!Q19&amp;"'")))))</f>
        <v>,0x2082</v>
      </c>
      <c r="R19" s="426" t="str">
        <f>IF(Allocs!$B19="===","|======",IF(Allocs!R19="",",NONE",IF(Allocs!R19="@@",",DEAD",IF(OR(Allocs!R19="%%",Allocs!R19="&amp;&amp;"),",LGTR",IF(LEN(Allocs!R19)=4,",0x"&amp;LOWER(Allocs!R19),",'"&amp;Allocs!R19&amp;"'")))))</f>
        <v>,NONE</v>
      </c>
      <c r="S19" s="423" t="str">
        <f>IF(Allocs!$B19="===","|======",IF(Allocs!S19="",",NONE",IF(Allocs!S19="@@",",DEAD",IF(OR(Allocs!S19="%%",Allocs!S19="&amp;&amp;"),",LGTR",IF(LEN(Allocs!S19)=4,",0x"&amp;LOWER(Allocs!S19),",'"&amp;Allocs!S19&amp;"'")))))</f>
        <v>,0x0242</v>
      </c>
      <c r="T19" s="424" t="str">
        <f>IF(Allocs!$B19="===","|======",IF(Allocs!T19="",",NONE",IF(Allocs!T19="@@",",DEAD",IF(OR(Allocs!T19="%%",Allocs!T19="&amp;&amp;"),",LGTR",IF(LEN(Allocs!T19)=4,",0x"&amp;LOWER(Allocs!T19),",'"&amp;Allocs!T19&amp;"'")))))</f>
        <v>,0x0241</v>
      </c>
      <c r="U19" s="424" t="str">
        <f>IF(Allocs!$B19="===","|======",IF(Allocs!U19="",",NONE",IF(Allocs!U19="@@",",DEAD",IF(OR(Allocs!U19="%%",Allocs!U19="&amp;&amp;"),",LGTR",IF(LEN(Allocs!U19)=4,",0x"&amp;LOWER(Allocs!U19),",'"&amp;Allocs!U19&amp;"'")))))</f>
        <v>,0x0294</v>
      </c>
      <c r="V19" s="424" t="str">
        <f>IF(Allocs!$B19="===","|======",IF(Allocs!V19="",",NONE",IF(Allocs!V19="@@",",DEAD",IF(OR(Allocs!V19="%%",Allocs!V19="&amp;&amp;"),",LGTR",IF(LEN(Allocs!V19)=4,",0x"&amp;LOWER(Allocs!V19),",'"&amp;Allocs!V19&amp;"'")))))</f>
        <v>,0x204a</v>
      </c>
      <c r="W19" s="425" t="str">
        <f>IF(Allocs!$B19="===","|======",IF(Allocs!W19="",",NONE",IF(Allocs!W19="@@",",DEAD",IF(OR(Allocs!W19="%%",Allocs!W19="&amp;&amp;"),",LGTR",IF(LEN(Allocs!W19)=4,",0x"&amp;LOWER(Allocs!W19),",'"&amp;Allocs!W19&amp;"'")))))</f>
        <v>,0xd835</v>
      </c>
      <c r="X19" s="426" t="str">
        <f>IF(Allocs!$B19="===","|======",IF(Allocs!X19="",",NONE",IF(Allocs!X19="@@",",DEAD",IF(OR(Allocs!X19="%%",Allocs!X19="&amp;&amp;"),",LGTR",IF(LEN(Allocs!X19)=4,",0x"&amp;LOWER(Allocs!X19),",'"&amp;Allocs!X19&amp;"'")))))</f>
        <v>,NONE</v>
      </c>
      <c r="Y19" s="425" t="str">
        <f>IF(Allocs!$B19="===","|======",IF(Allocs!Y19="",",NONE",IF(Allocs!Y19="@@",",DEAD",IF(OR(Allocs!Y19="%%",Allocs!Y19="&amp;&amp;"),",LGTR",IF(LEN(Allocs!Y19)=4,",0x"&amp;LOWER(Allocs!Y19),",'"&amp;Allocs!Y19&amp;"'")))))</f>
        <v>,0x044e</v>
      </c>
      <c r="Z19" s="426" t="str">
        <f>IF(Allocs!$B19="===","|======",IF(Allocs!Z19="",",NONE",IF(Allocs!Z19="@@",",DEAD",IF(OR(Allocs!Z19="%%",Allocs!Z19="&amp;&amp;"),",LGTR",IF(LEN(Allocs!Z19)=4,",0x"&amp;LOWER(Allocs!Z19),",'"&amp;Allocs!Z19&amp;"'")))))</f>
        <v>,0x042e</v>
      </c>
      <c r="AA19" s="425" t="str">
        <f>IF(Allocs!$B19="===","|======",IF(Allocs!AA19="",",NONE",IF(Allocs!AA19="@@",",DEAD",IF(OR(Allocs!AA19="%%",Allocs!AA19="&amp;&amp;"),",LGTR",IF(LEN(Allocs!AA19)=4,",0x"&amp;LOWER(Allocs!AA19),",'"&amp;Allocs!AA19&amp;"'")))))</f>
        <v>,DEAD</v>
      </c>
      <c r="AB19" s="426" t="str">
        <f>IF(Allocs!$B19="===","|======",IF(Allocs!AB19="",",NONE",IF(Allocs!AB19="@@",",DEAD",IF(OR(Allocs!AB19="%%",Allocs!AB19="&amp;&amp;"),",LGTR",IF(LEN(Allocs!AB19)=4,",0x"&amp;LOWER(Allocs!AB19),",'"&amp;Allocs!AB19&amp;"'")))))</f>
        <v>,'*'</v>
      </c>
      <c r="AC19" s="425" t="str">
        <f>IF(Allocs!$B19="===","|======",IF(Allocs!AC19="",",NONE",IF(Allocs!AC19="@@",",DEAD",IF(OR(Allocs!AC19="%%",Allocs!AC19="&amp;&amp;"),",LGTR",IF(LEN(Allocs!AC19)=4,",0x"&amp;LOWER(Allocs!AC19),",'"&amp;Allocs!AC19&amp;"'")))))</f>
        <v>,0x05bb</v>
      </c>
      <c r="AD19" s="426" t="str">
        <f>IF(Allocs!$B19="===","|======",IF(Allocs!AD19="",",NONE",IF(Allocs!AD19="@@",",DEAD",IF(OR(Allocs!AD19="%%",Allocs!AD19="&amp;&amp;"),",LGTR",IF(LEN(Allocs!AD19)=4,",0x"&amp;LOWER(Allocs!AD19),",'"&amp;Allocs!AD19&amp;"'")))))</f>
        <v>,'*'</v>
      </c>
      <c r="AE19" s="423" t="str">
        <f>IF(Allocs!$B19="===","|======",IF(Allocs!AE19="",",NONE",IF(Allocs!AE19="@@",",DEAD",IF(OR(Allocs!AE19="%%",Allocs!AE19="&amp;&amp;"),",LGTR",IF(LEN(Allocs!AE19)=4,",0x"&amp;LOWER(Allocs!AE19),",'"&amp;Allocs!AE19&amp;"'")))))</f>
        <v>,0xd835</v>
      </c>
      <c r="AF19" s="424" t="str">
        <f>IF(Allocs!$B19="===","|======",IF(Allocs!AF19="",",NONE",IF(Allocs!AF19="@@",",DEAD",IF(OR(Allocs!AF19="%%",Allocs!AF19="&amp;&amp;"),",LGTR",IF(LEN(Allocs!AF19)=4,",0x"&amp;LOWER(Allocs!AF19),",'"&amp;Allocs!AF19&amp;"'")))))</f>
        <v>,0xd835</v>
      </c>
      <c r="AG19" s="423" t="str">
        <f>IF(Allocs!$B19="===","|======",IF(Allocs!AG19="",",NONE",IF(Allocs!AG19="@@",",DEAD",IF(OR(Allocs!AG19="%%",Allocs!AG19="&amp;&amp;"),",LGTR",IF(LEN(Allocs!AG19)=4,",0x"&amp;LOWER(Allocs!AG19),",'"&amp;Allocs!AG19&amp;"'")))))</f>
        <v>,0xd835</v>
      </c>
      <c r="AH19" s="424" t="str">
        <f>IF(Allocs!$B19="===","|======",IF(Allocs!AH19="",",NONE",IF(Allocs!AH19="@@",",DEAD",IF(OR(Allocs!AH19="%%",Allocs!AH19="&amp;&amp;"),",LGTR",IF(LEN(Allocs!AH19)=4,",0x"&amp;LOWER(Allocs!AH19),",'"&amp;Allocs!AH19&amp;"'")))))</f>
        <v>,0xd835</v>
      </c>
      <c r="AI19" s="423" t="str">
        <f>IF(Allocs!$B19="===","|======",IF(Allocs!AI19="",",NONE",IF(Allocs!AI19="@@",",DEAD",IF(OR(Allocs!AI19="%%",Allocs!AI19="&amp;&amp;"),",LGTR",IF(LEN(Allocs!AI19)=4,",0x"&amp;LOWER(Allocs!AI19),",'"&amp;Allocs!AI19&amp;"'")))))</f>
        <v>,0xd835</v>
      </c>
      <c r="AJ19" s="424" t="str">
        <f>IF(Allocs!$B19="===","|======",IF(Allocs!AJ19="",",NONE",IF(Allocs!AJ19="@@",",DEAD",IF(OR(Allocs!AJ19="%%",Allocs!AJ19="&amp;&amp;"),",LGTR",IF(LEN(Allocs!AJ19)=4,",0x"&amp;LOWER(Allocs!AJ19),",'"&amp;Allocs!AJ19&amp;"'")))))</f>
        <v>,0xd835</v>
      </c>
      <c r="AK19" s="423" t="str">
        <f>IF(Allocs!$B19="===","|======",IF(Allocs!AK19="",",NONE",IF(Allocs!AK19="@@",",DEAD",IF(OR(Allocs!AK19="%%",Allocs!AK19="&amp;&amp;"),",LGTR",IF(LEN(Allocs!AK19)=4,",0x"&amp;LOWER(Allocs!AK19),",'"&amp;Allocs!AK19&amp;"'")))))</f>
        <v>,0xd835</v>
      </c>
      <c r="AL19" s="424" t="str">
        <f>IF(Allocs!$B19="===","|======",IF(Allocs!AL19="",",NONE",IF(Allocs!AL19="@@",",DEAD",IF(OR(Allocs!AL19="%%",Allocs!AL19="&amp;&amp;"),",LGTR",IF(LEN(Allocs!AL19)=4,",0x"&amp;LOWER(Allocs!AL19),",'"&amp;Allocs!AL19&amp;"'")))))</f>
        <v>,0xd835</v>
      </c>
      <c r="AM19" s="423" t="str">
        <f>IF(Allocs!$B19="===","|======",IF(Allocs!AM19="",",NONE",IF(Allocs!AM19="@@",",DEAD",IF(OR(Allocs!AM19="%%",Allocs!AM19="&amp;&amp;"),",LGTR",IF(LEN(Allocs!AM19)=4,",0x"&amp;LOWER(Allocs!AM19),",'"&amp;Allocs!AM19&amp;"'")))))</f>
        <v>,NONE</v>
      </c>
      <c r="AN19" s="424" t="str">
        <f>IF(Allocs!$B19="===","|======",IF(Allocs!AN19="",",NONE",IF(Allocs!AN19="@@",",DEAD",IF(OR(Allocs!AN19="%%",Allocs!AN19="&amp;&amp;"),",LGTR",IF(LEN(Allocs!AN19)=4,",0x"&amp;LOWER(Allocs!AN19),",'"&amp;Allocs!AN19&amp;"'")))))</f>
        <v>,NONE</v>
      </c>
      <c r="AO19" s="427" t="s">
        <v>276</v>
      </c>
    </row>
    <row r="20" spans="2:41">
      <c r="B20" s="428" t="str">
        <f ca="1">IF(Allocs!$B20="===","//|====",IF(ISBLANK(Allocs!B20),B19,"/*"&amp;Allocs!B20))</f>
        <v>/*E02</v>
      </c>
      <c r="C20" s="409" t="str">
        <f t="shared" ca="1" si="0"/>
        <v>|</v>
      </c>
      <c r="D20" s="420" t="str">
        <f ca="1">IF(Allocs!$B20="===","|======",IF(ISBLANK(Allocs!D20),D19,Allocs!D20&amp;"*/"))</f>
        <v>T03*/</v>
      </c>
      <c r="E20" s="421" t="str">
        <f>IF(Allocs!$B20="===","|==============",IF(LEFT(Allocs!E20)="/","//","")&amp;IF(OR(ISBLANK(Allocs!E20),Allocs!E20="//"),"{0xff       ","{"&amp;IF(LEN(Allocs!E20)=1,"'"&amp;Allocs!E20&amp;"'",IF(LEFT(Allocs!E20)="/",MID(Allocs!E20,3,14),Allocs!E20))&amp;REPT(" ",IF(OR(LEFT(Allocs!E20)="/",LEN(Allocs!E20)=1),12-LEN(Allocs!E20),14-LEN(Allocs!E20)))))</f>
        <v xml:space="preserve">{0xff       </v>
      </c>
      <c r="F20" s="422" t="str">
        <f>IF(Allocs!$B20="===","|======",IF(Allocs!F20="",",0",IF(LEN(Allocs!F20)=1,",0x0"&amp;LOWER(Allocs!F20),Allocs!F20)))</f>
        <v>,0</v>
      </c>
      <c r="G20" s="423" t="str">
        <f>IF(Allocs!$B20="===","|======",IF(Allocs!G20="",",NONE",IF(Allocs!G20="@@",",DEAD",IF(OR(Allocs!G20="%%",Allocs!G20="&amp;&amp;"),",LGTR",IF(LEN(Allocs!G20)=4,",0x"&amp;LOWER(Allocs!G20),",'"&amp;Allocs!G20&amp;"'")))))</f>
        <v>,NONE</v>
      </c>
      <c r="H20" s="424" t="str">
        <f>IF(Allocs!$B20="===","|======",IF(Allocs!H20="",",NONE",IF(Allocs!H20="@@",",DEAD",IF(OR(Allocs!H20="%%",Allocs!H20="&amp;&amp;"),",LGTR",IF(LEN(Allocs!H20)=4,",0x"&amp;LOWER(Allocs!H20),",'"&amp;Allocs!H20&amp;"'")))))</f>
        <v>,NONE</v>
      </c>
      <c r="I20" s="424" t="str">
        <f>IF(Allocs!$B20="===","|======",IF(Allocs!I20="",",NONE",IF(Allocs!I20="@@",",DEAD",IF(OR(Allocs!I20="%%",Allocs!I20="&amp;&amp;"),",LGTR",IF(LEN(Allocs!I20)=4,",0x"&amp;LOWER(Allocs!I20),",'"&amp;Allocs!I20&amp;"'")))))</f>
        <v>,NONE</v>
      </c>
      <c r="J20" s="424" t="str">
        <f>IF(Allocs!$B20="===","|======",IF(Allocs!J20="",",NONE",IF(Allocs!J20="@@",",DEAD",IF(OR(Allocs!J20="%%",Allocs!J20="&amp;&amp;"),",LGTR",IF(LEN(Allocs!J20)=4,",0x"&amp;LOWER(Allocs!J20),",'"&amp;Allocs!J20&amp;"'")))))</f>
        <v>,NONE</v>
      </c>
      <c r="K20" s="423" t="str">
        <f>IF(Allocs!$B20="===","|======",IF(Allocs!K20="",",NONE",IF(Allocs!K20="@@",",DEAD",IF(OR(Allocs!K20="%%",Allocs!K20="&amp;&amp;"),",LGTR",IF(LEN(Allocs!K20)=4,",0x"&amp;LOWER(Allocs!K20),",'"&amp;Allocs!K20&amp;"'")))))</f>
        <v>,NONE</v>
      </c>
      <c r="L20" s="424" t="str">
        <f>IF(Allocs!$B20="===","|======",IF(Allocs!L20="",",NONE",IF(Allocs!L20="@@",",DEAD",IF(OR(Allocs!L20="%%",Allocs!L20="&amp;&amp;"),",LGTR",IF(LEN(Allocs!L20)=4,",0x"&amp;LOWER(Allocs!L20),",'"&amp;Allocs!L20&amp;"'")))))</f>
        <v>,NONE</v>
      </c>
      <c r="M20" s="424" t="str">
        <f>IF(Allocs!$B20="===","|======",IF(Allocs!M20="",",NONE",IF(Allocs!M20="@@",",DEAD",IF(OR(Allocs!M20="%%",Allocs!M20="&amp;&amp;"),",LGTR",IF(LEN(Allocs!M20)=4,",0x"&amp;LOWER(Allocs!M20),",'"&amp;Allocs!M20&amp;"'")))))</f>
        <v>,NONE</v>
      </c>
      <c r="N20" s="424" t="str">
        <f>IF(Allocs!$B20="===","|======",IF(Allocs!N20="",",NONE",IF(Allocs!N20="@@",",DEAD",IF(OR(Allocs!N20="%%",Allocs!N20="&amp;&amp;"),",LGTR",IF(LEN(Allocs!N20)=4,",0x"&amp;LOWER(Allocs!N20),",'"&amp;Allocs!N20&amp;"'")))))</f>
        <v>,NONE</v>
      </c>
      <c r="O20" s="425" t="str">
        <f>IF(Allocs!$B20="===","|======",IF(Allocs!O20="",",NONE",IF(Allocs!O20="@@",",DEAD",IF(OR(Allocs!O20="%%",Allocs!O20="&amp;&amp;"),",LGTR",IF(LEN(Allocs!O20)=4,",0x"&amp;LOWER(Allocs!O20),",'"&amp;Allocs!O20&amp;"'")))))</f>
        <v>,NONE</v>
      </c>
      <c r="P20" s="426" t="str">
        <f>IF(Allocs!$B20="===","|======",IF(Allocs!P20="",",NONE",IF(Allocs!P20="@@",",DEAD",IF(OR(Allocs!P20="%%",Allocs!P20="&amp;&amp;"),",LGTR",IF(LEN(Allocs!P20)=4,",0x"&amp;LOWER(Allocs!P20),",'"&amp;Allocs!P20&amp;"'")))))</f>
        <v>,NONE</v>
      </c>
      <c r="Q20" s="426" t="str">
        <f>IF(Allocs!$B20="===","|======",IF(Allocs!Q20="",",NONE",IF(Allocs!Q20="@@",",DEAD",IF(OR(Allocs!Q20="%%",Allocs!Q20="&amp;&amp;"),",LGTR",IF(LEN(Allocs!Q20)=4,",0x"&amp;LOWER(Allocs!Q20),",'"&amp;Allocs!Q20&amp;"'")))))</f>
        <v>,NONE</v>
      </c>
      <c r="R20" s="426" t="str">
        <f>IF(Allocs!$B20="===","|======",IF(Allocs!R20="",",NONE",IF(Allocs!R20="@@",",DEAD",IF(OR(Allocs!R20="%%",Allocs!R20="&amp;&amp;"),",LGTR",IF(LEN(Allocs!R20)=4,",0x"&amp;LOWER(Allocs!R20),",'"&amp;Allocs!R20&amp;"'")))))</f>
        <v>,NONE</v>
      </c>
      <c r="S20" s="423" t="str">
        <f>IF(Allocs!$B20="===","|======",IF(Allocs!S20="",",NONE",IF(Allocs!S20="@@",",DEAD",IF(OR(Allocs!S20="%%",Allocs!S20="&amp;&amp;"),",LGTR",IF(LEN(Allocs!S20)=4,",0x"&amp;LOWER(Allocs!S20),",'"&amp;Allocs!S20&amp;"'")))))</f>
        <v>,NONE</v>
      </c>
      <c r="T20" s="424" t="str">
        <f>IF(Allocs!$B20="===","|======",IF(Allocs!T20="",",NONE",IF(Allocs!T20="@@",",DEAD",IF(OR(Allocs!T20="%%",Allocs!T20="&amp;&amp;"),",LGTR",IF(LEN(Allocs!T20)=4,",0x"&amp;LOWER(Allocs!T20),",'"&amp;Allocs!T20&amp;"'")))))</f>
        <v>,NONE</v>
      </c>
      <c r="U20" s="424" t="str">
        <f>IF(Allocs!$B20="===","|======",IF(Allocs!U20="",",NONE",IF(Allocs!U20="@@",",DEAD",IF(OR(Allocs!U20="%%",Allocs!U20="&amp;&amp;"),",LGTR",IF(LEN(Allocs!U20)=4,",0x"&amp;LOWER(Allocs!U20),",'"&amp;Allocs!U20&amp;"'")))))</f>
        <v>,NONE</v>
      </c>
      <c r="V20" s="424" t="str">
        <f>IF(Allocs!$B20="===","|======",IF(Allocs!V20="",",NONE",IF(Allocs!V20="@@",",DEAD",IF(OR(Allocs!V20="%%",Allocs!V20="&amp;&amp;"),",LGTR",IF(LEN(Allocs!V20)=4,",0x"&amp;LOWER(Allocs!V20),",'"&amp;Allocs!V20&amp;"'")))))</f>
        <v>,NONE</v>
      </c>
      <c r="W20" s="425" t="str">
        <f>IF(Allocs!$B20="===","|======",IF(Allocs!W20="",",NONE",IF(Allocs!W20="@@",",DEAD",IF(OR(Allocs!W20="%%",Allocs!W20="&amp;&amp;"),",LGTR",IF(LEN(Allocs!W20)=4,",0x"&amp;LOWER(Allocs!W20),",'"&amp;Allocs!W20&amp;"'")))))</f>
        <v>,NONE</v>
      </c>
      <c r="X20" s="426" t="str">
        <f>IF(Allocs!$B20="===","|======",IF(Allocs!X20="",",NONE",IF(Allocs!X20="@@",",DEAD",IF(OR(Allocs!X20="%%",Allocs!X20="&amp;&amp;"),",LGTR",IF(LEN(Allocs!X20)=4,",0x"&amp;LOWER(Allocs!X20),",'"&amp;Allocs!X20&amp;"'")))))</f>
        <v>,NONE</v>
      </c>
      <c r="Y20" s="425" t="str">
        <f>IF(Allocs!$B20="===","|======",IF(Allocs!Y20="",",NONE",IF(Allocs!Y20="@@",",DEAD",IF(OR(Allocs!Y20="%%",Allocs!Y20="&amp;&amp;"),",LGTR",IF(LEN(Allocs!Y20)=4,",0x"&amp;LOWER(Allocs!Y20),",'"&amp;Allocs!Y20&amp;"'")))))</f>
        <v>,NONE</v>
      </c>
      <c r="Z20" s="426" t="str">
        <f>IF(Allocs!$B20="===","|======",IF(Allocs!Z20="",",NONE",IF(Allocs!Z20="@@",",DEAD",IF(OR(Allocs!Z20="%%",Allocs!Z20="&amp;&amp;"),",LGTR",IF(LEN(Allocs!Z20)=4,",0x"&amp;LOWER(Allocs!Z20),",'"&amp;Allocs!Z20&amp;"'")))))</f>
        <v>,NONE</v>
      </c>
      <c r="AA20" s="425" t="str">
        <f>IF(Allocs!$B20="===","|======",IF(Allocs!AA20="",",NONE",IF(Allocs!AA20="@@",",DEAD",IF(OR(Allocs!AA20="%%",Allocs!AA20="&amp;&amp;"),",LGTR",IF(LEN(Allocs!AA20)=4,",0x"&amp;LOWER(Allocs!AA20),",'"&amp;Allocs!AA20&amp;"'")))))</f>
        <v>,0x1fc6</v>
      </c>
      <c r="AB20" s="426" t="str">
        <f>IF(Allocs!$B20="===","|======",IF(Allocs!AB20="",",NONE",IF(Allocs!AB20="@@",",DEAD",IF(OR(Allocs!AB20="%%",Allocs!AB20="&amp;&amp;"),",LGTR",IF(LEN(Allocs!AB20)=4,",0x"&amp;LOWER(Allocs!AB20),",'"&amp;Allocs!AB20&amp;"'")))))</f>
        <v>,NONE</v>
      </c>
      <c r="AC20" s="425" t="str">
        <f>IF(Allocs!$B20="===","|======",IF(Allocs!AC20="",",NONE",IF(Allocs!AC20="@@",",DEAD",IF(OR(Allocs!AC20="%%",Allocs!AC20="&amp;&amp;"),",LGTR",IF(LEN(Allocs!AC20)=4,",0x"&amp;LOWER(Allocs!AC20),",'"&amp;Allocs!AC20&amp;"'")))))</f>
        <v>,NONE</v>
      </c>
      <c r="AD20" s="426" t="str">
        <f>IF(Allocs!$B20="===","|======",IF(Allocs!AD20="",",NONE",IF(Allocs!AD20="@@",",DEAD",IF(OR(Allocs!AD20="%%",Allocs!AD20="&amp;&amp;"),",LGTR",IF(LEN(Allocs!AD20)=4,",0x"&amp;LOWER(Allocs!AD20),",'"&amp;Allocs!AD20&amp;"'")))))</f>
        <v>,NONE</v>
      </c>
      <c r="AE20" s="423" t="str">
        <f>IF(Allocs!$B20="===","|======",IF(Allocs!AE20="",",NONE",IF(Allocs!AE20="@@",",DEAD",IF(OR(Allocs!AE20="%%",Allocs!AE20="&amp;&amp;"),",LGTR",IF(LEN(Allocs!AE20)=4,",0x"&amp;LOWER(Allocs!AE20),",'"&amp;Allocs!AE20&amp;"'")))))</f>
        <v>,NONE</v>
      </c>
      <c r="AF20" s="424" t="str">
        <f>IF(Allocs!$B20="===","|======",IF(Allocs!AF20="",",NONE",IF(Allocs!AF20="@@",",DEAD",IF(OR(Allocs!AF20="%%",Allocs!AF20="&amp;&amp;"),",LGTR",IF(LEN(Allocs!AF20)=4,",0x"&amp;LOWER(Allocs!AF20),",'"&amp;Allocs!AF20&amp;"'")))))</f>
        <v>,NONE</v>
      </c>
      <c r="AG20" s="423" t="str">
        <f>IF(Allocs!$B20="===","|======",IF(Allocs!AG20="",",NONE",IF(Allocs!AG20="@@",",DEAD",IF(OR(Allocs!AG20="%%",Allocs!AG20="&amp;&amp;"),",LGTR",IF(LEN(Allocs!AG20)=4,",0x"&amp;LOWER(Allocs!AG20),",'"&amp;Allocs!AG20&amp;"'")))))</f>
        <v>,NONE</v>
      </c>
      <c r="AH20" s="424" t="str">
        <f>IF(Allocs!$B20="===","|======",IF(Allocs!AH20="",",NONE",IF(Allocs!AH20="@@",",DEAD",IF(OR(Allocs!AH20="%%",Allocs!AH20="&amp;&amp;"),",LGTR",IF(LEN(Allocs!AH20)=4,",0x"&amp;LOWER(Allocs!AH20),",'"&amp;Allocs!AH20&amp;"'")))))</f>
        <v>,NONE</v>
      </c>
      <c r="AI20" s="423" t="str">
        <f>IF(Allocs!$B20="===","|======",IF(Allocs!AI20="",",NONE",IF(Allocs!AI20="@@",",DEAD",IF(OR(Allocs!AI20="%%",Allocs!AI20="&amp;&amp;"),",LGTR",IF(LEN(Allocs!AI20)=4,",0x"&amp;LOWER(Allocs!AI20),",'"&amp;Allocs!AI20&amp;"'")))))</f>
        <v>,NONE</v>
      </c>
      <c r="AJ20" s="424" t="str">
        <f>IF(Allocs!$B20="===","|======",IF(Allocs!AJ20="",",NONE",IF(Allocs!AJ20="@@",",DEAD",IF(OR(Allocs!AJ20="%%",Allocs!AJ20="&amp;&amp;"),",LGTR",IF(LEN(Allocs!AJ20)=4,",0x"&amp;LOWER(Allocs!AJ20),",'"&amp;Allocs!AJ20&amp;"'")))))</f>
        <v>,NONE</v>
      </c>
      <c r="AK20" s="423" t="str">
        <f>IF(Allocs!$B20="===","|======",IF(Allocs!AK20="",",NONE",IF(Allocs!AK20="@@",",DEAD",IF(OR(Allocs!AK20="%%",Allocs!AK20="&amp;&amp;"),",LGTR",IF(LEN(Allocs!AK20)=4,",0x"&amp;LOWER(Allocs!AK20),",'"&amp;Allocs!AK20&amp;"'")))))</f>
        <v>,NONE</v>
      </c>
      <c r="AL20" s="424" t="str">
        <f>IF(Allocs!$B20="===","|======",IF(Allocs!AL20="",",NONE",IF(Allocs!AL20="@@",",DEAD",IF(OR(Allocs!AL20="%%",Allocs!AL20="&amp;&amp;"),",LGTR",IF(LEN(Allocs!AL20)=4,",0x"&amp;LOWER(Allocs!AL20),",'"&amp;Allocs!AL20&amp;"'")))))</f>
        <v>,NONE</v>
      </c>
      <c r="AM20" s="423" t="str">
        <f>IF(Allocs!$B20="===","|======",IF(Allocs!AM20="",",NONE",IF(Allocs!AM20="@@",",DEAD",IF(OR(Allocs!AM20="%%",Allocs!AM20="&amp;&amp;"),",LGTR",IF(LEN(Allocs!AM20)=4,",0x"&amp;LOWER(Allocs!AM20),",'"&amp;Allocs!AM20&amp;"'")))))</f>
        <v>,NONE</v>
      </c>
      <c r="AN20" s="424" t="str">
        <f>IF(Allocs!$B20="===","|======",IF(Allocs!AN20="",",NONE",IF(Allocs!AN20="@@",",DEAD",IF(OR(Allocs!AN20="%%",Allocs!AN20="&amp;&amp;"),",LGTR",IF(LEN(Allocs!AN20)=4,",0x"&amp;LOWER(Allocs!AN20),",'"&amp;Allocs!AN20&amp;"'")))))</f>
        <v>,NONE</v>
      </c>
      <c r="AO20" s="427" t="s">
        <v>276</v>
      </c>
    </row>
    <row r="21" spans="2:41">
      <c r="B21" s="428" t="str">
        <f ca="1">IF(Allocs!$B21="===","//|====",IF(ISBLANK(Allocs!B21),B20,"/*"&amp;Allocs!B21))</f>
        <v>/*E03</v>
      </c>
      <c r="C21" s="409" t="str">
        <f t="shared" ca="1" si="0"/>
        <v>|</v>
      </c>
      <c r="D21" s="420" t="str">
        <f ca="1">IF(Allocs!$B21="===","|======",IF(ISBLANK(Allocs!D21),D20,Allocs!D21&amp;"*/"))</f>
        <v>T04*/</v>
      </c>
      <c r="E21" s="421" t="str">
        <f>IF(Allocs!$B21="===","|==============",IF(LEFT(Allocs!E21)="/","//","")&amp;IF(OR(ISBLANK(Allocs!E21),Allocs!E21="//"),"{0xff       ","{"&amp;IF(LEN(Allocs!E21)=1,"'"&amp;Allocs!E21&amp;"'",IF(LEFT(Allocs!E21)="/",MID(Allocs!E21,3,14),Allocs!E21))&amp;REPT(" ",IF(OR(LEFT(Allocs!E21)="/",LEN(Allocs!E21)=1),12-LEN(Allocs!E21),14-LEN(Allocs!E21)))))</f>
        <v xml:space="preserve">{'3'           </v>
      </c>
      <c r="F21" s="422" t="str">
        <f>IF(Allocs!$B21="===","|======",IF(Allocs!F21="",",0",IF(LEN(Allocs!F21)=1,",0x0"&amp;LOWER(Allocs!F21),Allocs!F21)))</f>
        <v>,0x01</v>
      </c>
      <c r="G21" s="423" t="str">
        <f>IF(Allocs!$B21="===","|======",IF(Allocs!G21="",",NONE",IF(Allocs!G21="@@",",DEAD",IF(OR(Allocs!G21="%%",Allocs!G21="&amp;&amp;"),",LGTR",IF(LEN(Allocs!G21)=4,",0x"&amp;LOWER(Allocs!G21),",'"&amp;Allocs!G21&amp;"'")))))</f>
        <v>,0x00bb</v>
      </c>
      <c r="H21" s="424" t="str">
        <f>IF(Allocs!$B21="===","|======",IF(Allocs!H21="",",NONE",IF(Allocs!H21="@@",",DEAD",IF(OR(Allocs!H21="%%",Allocs!H21="&amp;&amp;"),",LGTR",IF(LEN(Allocs!H21)=4,",0x"&amp;LOWER(Allocs!H21),",'"&amp;Allocs!H21&amp;"'")))))</f>
        <v>,'3'</v>
      </c>
      <c r="I21" s="424" t="str">
        <f>IF(Allocs!$B21="===","|======",IF(Allocs!I21="",",NONE",IF(Allocs!I21="@@",",DEAD",IF(OR(Allocs!I21="%%",Allocs!I21="&amp;&amp;"),",LGTR",IF(LEN(Allocs!I21)=4,",0x"&amp;LOWER(Allocs!I21),",'"&amp;Allocs!I21&amp;"'")))))</f>
        <v>,'&gt;'</v>
      </c>
      <c r="J21" s="424" t="str">
        <f>IF(Allocs!$B21="===","|======",IF(Allocs!J21="",",NONE",IF(Allocs!J21="@@",",DEAD",IF(OR(Allocs!J21="%%",Allocs!J21="&amp;&amp;"),",LGTR",IF(LEN(Allocs!J21)=4,",0x"&amp;LOWER(Allocs!J21),",'"&amp;Allocs!J21&amp;"'")))))</f>
        <v>,0x201d</v>
      </c>
      <c r="K21" s="423" t="str">
        <f>IF(Allocs!$B21="===","|======",IF(Allocs!K21="",",NONE",IF(Allocs!K21="@@",",DEAD",IF(OR(Allocs!K21="%%",Allocs!K21="&amp;&amp;"),",LGTR",IF(LEN(Allocs!K21)=4,",0x"&amp;LOWER(Allocs!K21),",'"&amp;Allocs!K21&amp;"'")))))</f>
        <v>,NONE</v>
      </c>
      <c r="L21" s="424" t="str">
        <f>IF(Allocs!$B21="===","|======",IF(Allocs!L21="",",NONE",IF(Allocs!L21="@@",",DEAD",IF(OR(Allocs!L21="%%",Allocs!L21="&amp;&amp;"),",LGTR",IF(LEN(Allocs!L21)=4,",0x"&amp;LOWER(Allocs!L21),",'"&amp;Allocs!L21&amp;"'")))))</f>
        <v>,NONE</v>
      </c>
      <c r="M21" s="424" t="str">
        <f>IF(Allocs!$B21="===","|======",IF(Allocs!M21="",",NONE",IF(Allocs!M21="@@",",DEAD",IF(OR(Allocs!M21="%%",Allocs!M21="&amp;&amp;"),",LGTR",IF(LEN(Allocs!M21)=4,",0x"&amp;LOWER(Allocs!M21),",'"&amp;Allocs!M21&amp;"'")))))</f>
        <v>,NONE</v>
      </c>
      <c r="N21" s="424" t="str">
        <f>IF(Allocs!$B21="===","|======",IF(Allocs!N21="",",NONE",IF(Allocs!N21="@@",",DEAD",IF(OR(Allocs!N21="%%",Allocs!N21="&amp;&amp;"),",LGTR",IF(LEN(Allocs!N21)=4,",0x"&amp;LOWER(Allocs!N21),",'"&amp;Allocs!N21&amp;"'")))))</f>
        <v>,NONE</v>
      </c>
      <c r="O21" s="425" t="str">
        <f>IF(Allocs!$B21="===","|======",IF(Allocs!O21="",",NONE",IF(Allocs!O21="@@",",DEAD",IF(OR(Allocs!O21="%%",Allocs!O21="&amp;&amp;"),",LGTR",IF(LEN(Allocs!O21)=4,",0x"&amp;LOWER(Allocs!O21),",'"&amp;Allocs!O21&amp;"'")))))</f>
        <v>,LGTR</v>
      </c>
      <c r="P21" s="426" t="str">
        <f>IF(Allocs!$B21="===","|======",IF(Allocs!P21="",",NONE",IF(Allocs!P21="@@",",DEAD",IF(OR(Allocs!P21="%%",Allocs!P21="&amp;&amp;"),",LGTR",IF(LEN(Allocs!P21)=4,",0x"&amp;LOWER(Allocs!P21),",'"&amp;Allocs!P21&amp;"'")))))</f>
        <v>,0x00b3</v>
      </c>
      <c r="Q21" s="426" t="str">
        <f>IF(Allocs!$B21="===","|======",IF(Allocs!Q21="",",NONE",IF(Allocs!Q21="@@",",DEAD",IF(OR(Allocs!Q21="%%",Allocs!Q21="&amp;&amp;"),",LGTR",IF(LEN(Allocs!Q21)=4,",0x"&amp;LOWER(Allocs!Q21),",'"&amp;Allocs!Q21&amp;"'")))))</f>
        <v>,0x2083</v>
      </c>
      <c r="R21" s="426" t="str">
        <f>IF(Allocs!$B21="===","|======",IF(Allocs!R21="",",NONE",IF(Allocs!R21="@@",",DEAD",IF(OR(Allocs!R21="%%",Allocs!R21="&amp;&amp;"),",LGTR",IF(LEN(Allocs!R21)=4,",0x"&amp;LOWER(Allocs!R21),",'"&amp;Allocs!R21&amp;"'")))))</f>
        <v>,NONE</v>
      </c>
      <c r="S21" s="423" t="str">
        <f>IF(Allocs!$B21="===","|======",IF(Allocs!S21="",",NONE",IF(Allocs!S21="@@",",DEAD",IF(OR(Allocs!S21="%%",Allocs!S21="&amp;&amp;"),",LGTR",IF(LEN(Allocs!S21)=4,",0x"&amp;LOWER(Allocs!S21),",'"&amp;Allocs!S21&amp;"'")))))</f>
        <v>,0x021d</v>
      </c>
      <c r="T21" s="424" t="str">
        <f>IF(Allocs!$B21="===","|======",IF(Allocs!T21="",",NONE",IF(Allocs!T21="@@",",DEAD",IF(OR(Allocs!T21="%%",Allocs!T21="&amp;&amp;"),",LGTR",IF(LEN(Allocs!T21)=4,",0x"&amp;LOWER(Allocs!T21),",'"&amp;Allocs!T21&amp;"'")))))</f>
        <v>,0x021c</v>
      </c>
      <c r="U21" s="424" t="str">
        <f>IF(Allocs!$B21="===","|======",IF(Allocs!U21="",",NONE",IF(Allocs!U21="@@",",DEAD",IF(OR(Allocs!U21="%%",Allocs!U21="&amp;&amp;"),",LGTR",IF(LEN(Allocs!U21)=4,",0x"&amp;LOWER(Allocs!U21),",'"&amp;Allocs!U21&amp;"'")))))</f>
        <v>,NONE</v>
      </c>
      <c r="V21" s="424" t="str">
        <f>IF(Allocs!$B21="===","|======",IF(Allocs!V21="",",NONE",IF(Allocs!V21="@@",",DEAD",IF(OR(Allocs!V21="%%",Allocs!V21="&amp;&amp;"),",LGTR",IF(LEN(Allocs!V21)=4,",0x"&amp;LOWER(Allocs!V21),",'"&amp;Allocs!V21&amp;"'")))))</f>
        <v>,NONE</v>
      </c>
      <c r="W21" s="425" t="str">
        <f>IF(Allocs!$B21="===","|======",IF(Allocs!W21="",",NONE",IF(Allocs!W21="@@",",DEAD",IF(OR(Allocs!W21="%%",Allocs!W21="&amp;&amp;"),",LGTR",IF(LEN(Allocs!W21)=4,",0x"&amp;LOWER(Allocs!W21),",'"&amp;Allocs!W21&amp;"'")))))</f>
        <v>,DEAD</v>
      </c>
      <c r="X21" s="426" t="str">
        <f>IF(Allocs!$B21="===","|======",IF(Allocs!X21="",",NONE",IF(Allocs!X21="@@",",DEAD",IF(OR(Allocs!X21="%%",Allocs!X21="&amp;&amp;"),",LGTR",IF(LEN(Allocs!X21)=4,",0x"&amp;LOWER(Allocs!X21),",'"&amp;Allocs!X21&amp;"'")))))</f>
        <v>,NONE</v>
      </c>
      <c r="Y21" s="425" t="str">
        <f>IF(Allocs!$B21="===","|======",IF(Allocs!Y21="",",NONE",IF(Allocs!Y21="@@",",DEAD",IF(OR(Allocs!Y21="%%",Allocs!Y21="&amp;&amp;"),",LGTR",IF(LEN(Allocs!Y21)=4,",0x"&amp;LOWER(Allocs!Y21),",'"&amp;Allocs!Y21&amp;"'")))))</f>
        <v>,0x0435</v>
      </c>
      <c r="Z21" s="426" t="str">
        <f>IF(Allocs!$B21="===","|======",IF(Allocs!Z21="",",NONE",IF(Allocs!Z21="@@",",DEAD",IF(OR(Allocs!Z21="%%",Allocs!Z21="&amp;&amp;"),",LGTR",IF(LEN(Allocs!Z21)=4,",0x"&amp;LOWER(Allocs!Z21),",'"&amp;Allocs!Z21&amp;"'")))))</f>
        <v>,0x0415</v>
      </c>
      <c r="AA21" s="425" t="str">
        <f>IF(Allocs!$B21="===","|======",IF(Allocs!AA21="",",NONE",IF(Allocs!AA21="@@",",DEAD",IF(OR(Allocs!AA21="%%",Allocs!AA21="&amp;&amp;"),",LGTR",IF(LEN(Allocs!AA21)=4,",0x"&amp;LOWER(Allocs!AA21),",'"&amp;Allocs!AA21&amp;"'")))))</f>
        <v>,DEAD</v>
      </c>
      <c r="AB21" s="426" t="str">
        <f>IF(Allocs!$B21="===","|======",IF(Allocs!AB21="",",NONE",IF(Allocs!AB21="@@",",DEAD",IF(OR(Allocs!AB21="%%",Allocs!AB21="&amp;&amp;"),",LGTR",IF(LEN(Allocs!AB21)=4,",0x"&amp;LOWER(Allocs!AB21),",'"&amp;Allocs!AB21&amp;"'")))))</f>
        <v>,'*'</v>
      </c>
      <c r="AC21" s="425" t="str">
        <f>IF(Allocs!$B21="===","|======",IF(Allocs!AC21="",",NONE",IF(Allocs!AC21="@@",",DEAD",IF(OR(Allocs!AC21="%%",Allocs!AC21="&amp;&amp;"),",LGTR",IF(LEN(Allocs!AC21)=4,",0x"&amp;LOWER(Allocs!AC21),",'"&amp;Allocs!AC21&amp;"'")))))</f>
        <v>,0x05b0</v>
      </c>
      <c r="AD21" s="426" t="str">
        <f>IF(Allocs!$B21="===","|======",IF(Allocs!AD21="",",NONE",IF(Allocs!AD21="@@",",DEAD",IF(OR(Allocs!AD21="%%",Allocs!AD21="&amp;&amp;"),",LGTR",IF(LEN(Allocs!AD21)=4,",0x"&amp;LOWER(Allocs!AD21),",'"&amp;Allocs!AD21&amp;"'")))))</f>
        <v>,'*'</v>
      </c>
      <c r="AE21" s="423" t="str">
        <f>IF(Allocs!$B21="===","|======",IF(Allocs!AE21="",",NONE",IF(Allocs!AE21="@@",",DEAD",IF(OR(Allocs!AE21="%%",Allocs!AE21="&amp;&amp;"),",LGTR",IF(LEN(Allocs!AE21)=4,",0x"&amp;LOWER(Allocs!AE21),",'"&amp;Allocs!AE21&amp;"'")))))</f>
        <v>,LGTR</v>
      </c>
      <c r="AF21" s="424" t="str">
        <f>IF(Allocs!$B21="===","|======",IF(Allocs!AF21="",",NONE",IF(Allocs!AF21="@@",",DEAD",IF(OR(Allocs!AF21="%%",Allocs!AF21="&amp;&amp;"),",LGTR",IF(LEN(Allocs!AF21)=4,",0x"&amp;LOWER(Allocs!AF21),",'"&amp;Allocs!AF21&amp;"'")))))</f>
        <v>,LGTR</v>
      </c>
      <c r="AG21" s="423" t="str">
        <f>IF(Allocs!$B21="===","|======",IF(Allocs!AG21="",",NONE",IF(Allocs!AG21="@@",",DEAD",IF(OR(Allocs!AG21="%%",Allocs!AG21="&amp;&amp;"),",LGTR",IF(LEN(Allocs!AG21)=4,",0x"&amp;LOWER(Allocs!AG21),",'"&amp;Allocs!AG21&amp;"'")))))</f>
        <v>,LGTR</v>
      </c>
      <c r="AH21" s="424" t="str">
        <f>IF(Allocs!$B21="===","|======",IF(Allocs!AH21="",",NONE",IF(Allocs!AH21="@@",",DEAD",IF(OR(Allocs!AH21="%%",Allocs!AH21="&amp;&amp;"),",LGTR",IF(LEN(Allocs!AH21)=4,",0x"&amp;LOWER(Allocs!AH21),",'"&amp;Allocs!AH21&amp;"'")))))</f>
        <v>,LGTR</v>
      </c>
      <c r="AI21" s="423" t="str">
        <f>IF(Allocs!$B21="===","|======",IF(Allocs!AI21="",",NONE",IF(Allocs!AI21="@@",",DEAD",IF(OR(Allocs!AI21="%%",Allocs!AI21="&amp;&amp;"),",LGTR",IF(LEN(Allocs!AI21)=4,",0x"&amp;LOWER(Allocs!AI21),",'"&amp;Allocs!AI21&amp;"'")))))</f>
        <v>,LGTR</v>
      </c>
      <c r="AJ21" s="424" t="str">
        <f>IF(Allocs!$B21="===","|======",IF(Allocs!AJ21="",",NONE",IF(Allocs!AJ21="@@",",DEAD",IF(OR(Allocs!AJ21="%%",Allocs!AJ21="&amp;&amp;"),",LGTR",IF(LEN(Allocs!AJ21)=4,",0x"&amp;LOWER(Allocs!AJ21),",'"&amp;Allocs!AJ21&amp;"'")))))</f>
        <v>,LGTR</v>
      </c>
      <c r="AK21" s="423" t="str">
        <f>IF(Allocs!$B21="===","|======",IF(Allocs!AK21="",",NONE",IF(Allocs!AK21="@@",",DEAD",IF(OR(Allocs!AK21="%%",Allocs!AK21="&amp;&amp;"),",LGTR",IF(LEN(Allocs!AK21)=4,",0x"&amp;LOWER(Allocs!AK21),",'"&amp;Allocs!AK21&amp;"'")))))</f>
        <v>,LGTR</v>
      </c>
      <c r="AL21" s="424" t="str">
        <f>IF(Allocs!$B21="===","|======",IF(Allocs!AL21="",",NONE",IF(Allocs!AL21="@@",",DEAD",IF(OR(Allocs!AL21="%%",Allocs!AL21="&amp;&amp;"),",LGTR",IF(LEN(Allocs!AL21)=4,",0x"&amp;LOWER(Allocs!AL21),",'"&amp;Allocs!AL21&amp;"'")))))</f>
        <v>,LGTR</v>
      </c>
      <c r="AM21" s="423" t="str">
        <f>IF(Allocs!$B21="===","|======",IF(Allocs!AM21="",",NONE",IF(Allocs!AM21="@@",",DEAD",IF(OR(Allocs!AM21="%%",Allocs!AM21="&amp;&amp;"),",LGTR",IF(LEN(Allocs!AM21)=4,",0x"&amp;LOWER(Allocs!AM21),",'"&amp;Allocs!AM21&amp;"'")))))</f>
        <v>,NONE</v>
      </c>
      <c r="AN21" s="424" t="str">
        <f>IF(Allocs!$B21="===","|======",IF(Allocs!AN21="",",NONE",IF(Allocs!AN21="@@",",DEAD",IF(OR(Allocs!AN21="%%",Allocs!AN21="&amp;&amp;"),",LGTR",IF(LEN(Allocs!AN21)=4,",0x"&amp;LOWER(Allocs!AN21),",'"&amp;Allocs!AN21&amp;"'")))))</f>
        <v>,NONE</v>
      </c>
      <c r="AO21" s="427" t="s">
        <v>276</v>
      </c>
    </row>
    <row r="22" spans="2:41">
      <c r="B22" s="428" t="str">
        <f ca="1">IF(Allocs!$B22="===","//|====",IF(ISBLANK(Allocs!B22),B21,"/*"&amp;Allocs!B22))</f>
        <v>/*E03</v>
      </c>
      <c r="C22" s="409" t="str">
        <f t="shared" ca="1" si="0"/>
        <v>|</v>
      </c>
      <c r="D22" s="420" t="str">
        <f ca="1">IF(Allocs!$B22="===","|======",IF(ISBLANK(Allocs!D22),D21,Allocs!D22&amp;"*/"))</f>
        <v>T04*/</v>
      </c>
      <c r="E22" s="421" t="str">
        <f>IF(Allocs!$B22="===","|==============",IF(LEFT(Allocs!E22)="/","//","")&amp;IF(OR(ISBLANK(Allocs!E22),Allocs!E22="//"),"{0xff       ","{"&amp;IF(LEN(Allocs!E22)=1,"'"&amp;Allocs!E22&amp;"'",IF(LEFT(Allocs!E22)="/",MID(Allocs!E22,3,14),Allocs!E22))&amp;REPT(" ",IF(OR(LEFT(Allocs!E22)="/",LEN(Allocs!E22)=1),12-LEN(Allocs!E22),14-LEN(Allocs!E22)))))</f>
        <v xml:space="preserve">{0xff       </v>
      </c>
      <c r="F22" s="422" t="str">
        <f>IF(Allocs!$B22="===","|======",IF(Allocs!F22="",",0",IF(LEN(Allocs!F22)=1,",0x0"&amp;LOWER(Allocs!F22),Allocs!F22)))</f>
        <v>,0</v>
      </c>
      <c r="G22" s="423" t="str">
        <f>IF(Allocs!$B22="===","|======",IF(Allocs!G22="",",NONE",IF(Allocs!G22="@@",",DEAD",IF(OR(Allocs!G22="%%",Allocs!G22="&amp;&amp;"),",LGTR",IF(LEN(Allocs!G22)=4,",0x"&amp;LOWER(Allocs!G22),",'"&amp;Allocs!G22&amp;"'")))))</f>
        <v>,NONE</v>
      </c>
      <c r="H22" s="424" t="str">
        <f>IF(Allocs!$B22="===","|======",IF(Allocs!H22="",",NONE",IF(Allocs!H22="@@",",DEAD",IF(OR(Allocs!H22="%%",Allocs!H22="&amp;&amp;"),",LGTR",IF(LEN(Allocs!H22)=4,",0x"&amp;LOWER(Allocs!H22),",'"&amp;Allocs!H22&amp;"'")))))</f>
        <v>,NONE</v>
      </c>
      <c r="I22" s="424" t="str">
        <f>IF(Allocs!$B22="===","|======",IF(Allocs!I22="",",NONE",IF(Allocs!I22="@@",",DEAD",IF(OR(Allocs!I22="%%",Allocs!I22="&amp;&amp;"),",LGTR",IF(LEN(Allocs!I22)=4,",0x"&amp;LOWER(Allocs!I22),",'"&amp;Allocs!I22&amp;"'")))))</f>
        <v>,NONE</v>
      </c>
      <c r="J22" s="424" t="str">
        <f>IF(Allocs!$B22="===","|======",IF(Allocs!J22="",",NONE",IF(Allocs!J22="@@",",DEAD",IF(OR(Allocs!J22="%%",Allocs!J22="&amp;&amp;"),",LGTR",IF(LEN(Allocs!J22)=4,",0x"&amp;LOWER(Allocs!J22),",'"&amp;Allocs!J22&amp;"'")))))</f>
        <v>,NONE</v>
      </c>
      <c r="K22" s="423" t="str">
        <f>IF(Allocs!$B22="===","|======",IF(Allocs!K22="",",NONE",IF(Allocs!K22="@@",",DEAD",IF(OR(Allocs!K22="%%",Allocs!K22="&amp;&amp;"),",LGTR",IF(LEN(Allocs!K22)=4,",0x"&amp;LOWER(Allocs!K22),",'"&amp;Allocs!K22&amp;"'")))))</f>
        <v>,NONE</v>
      </c>
      <c r="L22" s="424" t="str">
        <f>IF(Allocs!$B22="===","|======",IF(Allocs!L22="",",NONE",IF(Allocs!L22="@@",",DEAD",IF(OR(Allocs!L22="%%",Allocs!L22="&amp;&amp;"),",LGTR",IF(LEN(Allocs!L22)=4,",0x"&amp;LOWER(Allocs!L22),",'"&amp;Allocs!L22&amp;"'")))))</f>
        <v>,NONE</v>
      </c>
      <c r="M22" s="424" t="str">
        <f>IF(Allocs!$B22="===","|======",IF(Allocs!M22="",",NONE",IF(Allocs!M22="@@",",DEAD",IF(OR(Allocs!M22="%%",Allocs!M22="&amp;&amp;"),",LGTR",IF(LEN(Allocs!M22)=4,",0x"&amp;LOWER(Allocs!M22),",'"&amp;Allocs!M22&amp;"'")))))</f>
        <v>,NONE</v>
      </c>
      <c r="N22" s="424" t="str">
        <f>IF(Allocs!$B22="===","|======",IF(Allocs!N22="",",NONE",IF(Allocs!N22="@@",",DEAD",IF(OR(Allocs!N22="%%",Allocs!N22="&amp;&amp;"),",LGTR",IF(LEN(Allocs!N22)=4,",0x"&amp;LOWER(Allocs!N22),",'"&amp;Allocs!N22&amp;"'")))))</f>
        <v>,NONE</v>
      </c>
      <c r="O22" s="425" t="str">
        <f>IF(Allocs!$B22="===","|======",IF(Allocs!O22="",",NONE",IF(Allocs!O22="@@",",DEAD",IF(OR(Allocs!O22="%%",Allocs!O22="&amp;&amp;"),",LGTR",IF(LEN(Allocs!O22)=4,",0x"&amp;LOWER(Allocs!O22),",'"&amp;Allocs!O22&amp;"'")))))</f>
        <v>,NONE</v>
      </c>
      <c r="P22" s="426" t="str">
        <f>IF(Allocs!$B22="===","|======",IF(Allocs!P22="",",NONE",IF(Allocs!P22="@@",",DEAD",IF(OR(Allocs!P22="%%",Allocs!P22="&amp;&amp;"),",LGTR",IF(LEN(Allocs!P22)=4,",0x"&amp;LOWER(Allocs!P22),",'"&amp;Allocs!P22&amp;"'")))))</f>
        <v>,NONE</v>
      </c>
      <c r="Q22" s="426" t="str">
        <f>IF(Allocs!$B22="===","|======",IF(Allocs!Q22="",",NONE",IF(Allocs!Q22="@@",",DEAD",IF(OR(Allocs!Q22="%%",Allocs!Q22="&amp;&amp;"),",LGTR",IF(LEN(Allocs!Q22)=4,",0x"&amp;LOWER(Allocs!Q22),",'"&amp;Allocs!Q22&amp;"'")))))</f>
        <v>,NONE</v>
      </c>
      <c r="R22" s="426" t="str">
        <f>IF(Allocs!$B22="===","|======",IF(Allocs!R22="",",NONE",IF(Allocs!R22="@@",",DEAD",IF(OR(Allocs!R22="%%",Allocs!R22="&amp;&amp;"),",LGTR",IF(LEN(Allocs!R22)=4,",0x"&amp;LOWER(Allocs!R22),",'"&amp;Allocs!R22&amp;"'")))))</f>
        <v>,NONE</v>
      </c>
      <c r="S22" s="423" t="str">
        <f>IF(Allocs!$B22="===","|======",IF(Allocs!S22="",",NONE",IF(Allocs!S22="@@",",DEAD",IF(OR(Allocs!S22="%%",Allocs!S22="&amp;&amp;"),",LGTR",IF(LEN(Allocs!S22)=4,",0x"&amp;LOWER(Allocs!S22),",'"&amp;Allocs!S22&amp;"'")))))</f>
        <v>,NONE</v>
      </c>
      <c r="T22" s="424" t="str">
        <f>IF(Allocs!$B22="===","|======",IF(Allocs!T22="",",NONE",IF(Allocs!T22="@@",",DEAD",IF(OR(Allocs!T22="%%",Allocs!T22="&amp;&amp;"),",LGTR",IF(LEN(Allocs!T22)=4,",0x"&amp;LOWER(Allocs!T22),",'"&amp;Allocs!T22&amp;"'")))))</f>
        <v>,NONE</v>
      </c>
      <c r="U22" s="424" t="str">
        <f>IF(Allocs!$B22="===","|======",IF(Allocs!U22="",",NONE",IF(Allocs!U22="@@",",DEAD",IF(OR(Allocs!U22="%%",Allocs!U22="&amp;&amp;"),",LGTR",IF(LEN(Allocs!U22)=4,",0x"&amp;LOWER(Allocs!U22),",'"&amp;Allocs!U22&amp;"'")))))</f>
        <v>,NONE</v>
      </c>
      <c r="V22" s="424" t="str">
        <f>IF(Allocs!$B22="===","|======",IF(Allocs!V22="",",NONE",IF(Allocs!V22="@@",",DEAD",IF(OR(Allocs!V22="%%",Allocs!V22="&amp;&amp;"),",LGTR",IF(LEN(Allocs!V22)=4,",0x"&amp;LOWER(Allocs!V22),",'"&amp;Allocs!V22&amp;"'")))))</f>
        <v>,NONE</v>
      </c>
      <c r="W22" s="425" t="str">
        <f>IF(Allocs!$B22="===","|======",IF(Allocs!W22="",",NONE",IF(Allocs!W22="@@",",DEAD",IF(OR(Allocs!W22="%%",Allocs!W22="&amp;&amp;"),",LGTR",IF(LEN(Allocs!W22)=4,",0x"&amp;LOWER(Allocs!W22),",'"&amp;Allocs!W22&amp;"'")))))</f>
        <v>,0x212c</v>
      </c>
      <c r="X22" s="426" t="str">
        <f>IF(Allocs!$B22="===","|======",IF(Allocs!X22="",",NONE",IF(Allocs!X22="@@",",DEAD",IF(OR(Allocs!X22="%%",Allocs!X22="&amp;&amp;"),",LGTR",IF(LEN(Allocs!X22)=4,",0x"&amp;LOWER(Allocs!X22),",'"&amp;Allocs!X22&amp;"'")))))</f>
        <v>,NONE</v>
      </c>
      <c r="Y22" s="425" t="str">
        <f>IF(Allocs!$B22="===","|======",IF(Allocs!Y22="",",NONE",IF(Allocs!Y22="@@",",DEAD",IF(OR(Allocs!Y22="%%",Allocs!Y22="&amp;&amp;"),",LGTR",IF(LEN(Allocs!Y22)=4,",0x"&amp;LOWER(Allocs!Y22),",'"&amp;Allocs!Y22&amp;"'")))))</f>
        <v>,NONE</v>
      </c>
      <c r="Z22" s="426" t="str">
        <f>IF(Allocs!$B22="===","|======",IF(Allocs!Z22="",",NONE",IF(Allocs!Z22="@@",",DEAD",IF(OR(Allocs!Z22="%%",Allocs!Z22="&amp;&amp;"),",LGTR",IF(LEN(Allocs!Z22)=4,",0x"&amp;LOWER(Allocs!Z22),",'"&amp;Allocs!Z22&amp;"'")))))</f>
        <v>,NONE</v>
      </c>
      <c r="AA22" s="425" t="str">
        <f>IF(Allocs!$B22="===","|======",IF(Allocs!AA22="",",NONE",IF(Allocs!AA22="@@",",DEAD",IF(OR(Allocs!AA22="%%",Allocs!AA22="&amp;&amp;"),",LGTR",IF(LEN(Allocs!AA22)=4,",0x"&amp;LOWER(Allocs!AA22),",'"&amp;Allocs!AA22&amp;"'")))))</f>
        <v>,0x03ca</v>
      </c>
      <c r="AB22" s="426" t="str">
        <f>IF(Allocs!$B22="===","|======",IF(Allocs!AB22="",",NONE",IF(Allocs!AB22="@@",",DEAD",IF(OR(Allocs!AB22="%%",Allocs!AB22="&amp;&amp;"),",LGTR",IF(LEN(Allocs!AB22)=4,",0x"&amp;LOWER(Allocs!AB22),",'"&amp;Allocs!AB22&amp;"'")))))</f>
        <v>,NONE</v>
      </c>
      <c r="AC22" s="425" t="str">
        <f>IF(Allocs!$B22="===","|======",IF(Allocs!AC22="",",NONE",IF(Allocs!AC22="@@",",DEAD",IF(OR(Allocs!AC22="%%",Allocs!AC22="&amp;&amp;"),",LGTR",IF(LEN(Allocs!AC22)=4,",0x"&amp;LOWER(Allocs!AC22),",'"&amp;Allocs!AC22&amp;"'")))))</f>
        <v>,NONE</v>
      </c>
      <c r="AD22" s="426" t="str">
        <f>IF(Allocs!$B22="===","|======",IF(Allocs!AD22="",",NONE",IF(Allocs!AD22="@@",",DEAD",IF(OR(Allocs!AD22="%%",Allocs!AD22="&amp;&amp;"),",LGTR",IF(LEN(Allocs!AD22)=4,",0x"&amp;LOWER(Allocs!AD22),",'"&amp;Allocs!AD22&amp;"'")))))</f>
        <v>,NONE</v>
      </c>
      <c r="AE22" s="423" t="str">
        <f>IF(Allocs!$B22="===","|======",IF(Allocs!AE22="",",NONE",IF(Allocs!AE22="@@",",DEAD",IF(OR(Allocs!AE22="%%",Allocs!AE22="&amp;&amp;"),",LGTR",IF(LEN(Allocs!AE22)=4,",0x"&amp;LOWER(Allocs!AE22),",'"&amp;Allocs!AE22&amp;"'")))))</f>
        <v>,NONE</v>
      </c>
      <c r="AF22" s="424" t="str">
        <f>IF(Allocs!$B22="===","|======",IF(Allocs!AF22="",",NONE",IF(Allocs!AF22="@@",",DEAD",IF(OR(Allocs!AF22="%%",Allocs!AF22="&amp;&amp;"),",LGTR",IF(LEN(Allocs!AF22)=4,",0x"&amp;LOWER(Allocs!AF22),",'"&amp;Allocs!AF22&amp;"'")))))</f>
        <v>,NONE</v>
      </c>
      <c r="AG22" s="423" t="str">
        <f>IF(Allocs!$B22="===","|======",IF(Allocs!AG22="",",NONE",IF(Allocs!AG22="@@",",DEAD",IF(OR(Allocs!AG22="%%",Allocs!AG22="&amp;&amp;"),",LGTR",IF(LEN(Allocs!AG22)=4,",0x"&amp;LOWER(Allocs!AG22),",'"&amp;Allocs!AG22&amp;"'")))))</f>
        <v>,NONE</v>
      </c>
      <c r="AH22" s="424" t="str">
        <f>IF(Allocs!$B22="===","|======",IF(Allocs!AH22="",",NONE",IF(Allocs!AH22="@@",",DEAD",IF(OR(Allocs!AH22="%%",Allocs!AH22="&amp;&amp;"),",LGTR",IF(LEN(Allocs!AH22)=4,",0x"&amp;LOWER(Allocs!AH22),",'"&amp;Allocs!AH22&amp;"'")))))</f>
        <v>,NONE</v>
      </c>
      <c r="AI22" s="423" t="str">
        <f>IF(Allocs!$B22="===","|======",IF(Allocs!AI22="",",NONE",IF(Allocs!AI22="@@",",DEAD",IF(OR(Allocs!AI22="%%",Allocs!AI22="&amp;&amp;"),",LGTR",IF(LEN(Allocs!AI22)=4,",0x"&amp;LOWER(Allocs!AI22),",'"&amp;Allocs!AI22&amp;"'")))))</f>
        <v>,NONE</v>
      </c>
      <c r="AJ22" s="424" t="str">
        <f>IF(Allocs!$B22="===","|======",IF(Allocs!AJ22="",",NONE",IF(Allocs!AJ22="@@",",DEAD",IF(OR(Allocs!AJ22="%%",Allocs!AJ22="&amp;&amp;"),",LGTR",IF(LEN(Allocs!AJ22)=4,",0x"&amp;LOWER(Allocs!AJ22),",'"&amp;Allocs!AJ22&amp;"'")))))</f>
        <v>,NONE</v>
      </c>
      <c r="AK22" s="423" t="str">
        <f>IF(Allocs!$B22="===","|======",IF(Allocs!AK22="",",NONE",IF(Allocs!AK22="@@",",DEAD",IF(OR(Allocs!AK22="%%",Allocs!AK22="&amp;&amp;"),",LGTR",IF(LEN(Allocs!AK22)=4,",0x"&amp;LOWER(Allocs!AK22),",'"&amp;Allocs!AK22&amp;"'")))))</f>
        <v>,NONE</v>
      </c>
      <c r="AL22" s="424" t="str">
        <f>IF(Allocs!$B22="===","|======",IF(Allocs!AL22="",",NONE",IF(Allocs!AL22="@@",",DEAD",IF(OR(Allocs!AL22="%%",Allocs!AL22="&amp;&amp;"),",LGTR",IF(LEN(Allocs!AL22)=4,",0x"&amp;LOWER(Allocs!AL22),",'"&amp;Allocs!AL22&amp;"'")))))</f>
        <v>,NONE</v>
      </c>
      <c r="AM22" s="423" t="str">
        <f>IF(Allocs!$B22="===","|======",IF(Allocs!AM22="",",NONE",IF(Allocs!AM22="@@",",DEAD",IF(OR(Allocs!AM22="%%",Allocs!AM22="&amp;&amp;"),",LGTR",IF(LEN(Allocs!AM22)=4,",0x"&amp;LOWER(Allocs!AM22),",'"&amp;Allocs!AM22&amp;"'")))))</f>
        <v>,NONE</v>
      </c>
      <c r="AN22" s="424" t="str">
        <f>IF(Allocs!$B22="===","|======",IF(Allocs!AN22="",",NONE",IF(Allocs!AN22="@@",",DEAD",IF(OR(Allocs!AN22="%%",Allocs!AN22="&amp;&amp;"),",LGTR",IF(LEN(Allocs!AN22)=4,",0x"&amp;LOWER(Allocs!AN22),",'"&amp;Allocs!AN22&amp;"'")))))</f>
        <v>,NONE</v>
      </c>
      <c r="AO22" s="427" t="s">
        <v>276</v>
      </c>
    </row>
    <row r="23" spans="2:41">
      <c r="B23" s="428" t="str">
        <f ca="1">IF(Allocs!$B23="===","//|====",IF(ISBLANK(Allocs!B23),B22,"/*"&amp;Allocs!B23))</f>
        <v>/*E04</v>
      </c>
      <c r="C23" s="409" t="str">
        <f t="shared" ca="1" si="0"/>
        <v>|</v>
      </c>
      <c r="D23" s="420" t="str">
        <f ca="1">IF(Allocs!$B23="===","|======",IF(ISBLANK(Allocs!D23),D22,Allocs!D23&amp;"*/"))</f>
        <v>T05*/</v>
      </c>
      <c r="E23" s="421" t="str">
        <f>IF(Allocs!$B23="===","|==============",IF(LEFT(Allocs!E23)="/","//","")&amp;IF(OR(ISBLANK(Allocs!E23),Allocs!E23="//"),"{0xff       ","{"&amp;IF(LEN(Allocs!E23)=1,"'"&amp;Allocs!E23&amp;"'",IF(LEFT(Allocs!E23)="/",MID(Allocs!E23,3,14),Allocs!E23))&amp;REPT(" ",IF(OR(LEFT(Allocs!E23)="/",LEN(Allocs!E23)=1),12-LEN(Allocs!E23),14-LEN(Allocs!E23)))))</f>
        <v xml:space="preserve">{'4'           </v>
      </c>
      <c r="F23" s="429" t="str">
        <f>IF(Allocs!$B23="===","|======",IF(Allocs!F23="",",0",IF(LEN(Allocs!F23)=1,",0x0"&amp;LOWER(Allocs!F23),Allocs!F23)))</f>
        <v>,0x01</v>
      </c>
      <c r="G23" s="423" t="str">
        <f>IF(Allocs!$B23="===","|======",IF(Allocs!G23="",",NONE",IF(Allocs!G23="@@",",DEAD",IF(OR(Allocs!G23="%%",Allocs!G23="&amp;&amp;"),",LGTR",IF(LEN(Allocs!G23)=4,",0x"&amp;LOWER(Allocs!G23),",'"&amp;Allocs!G23&amp;"'")))))</f>
        <v>,'('</v>
      </c>
      <c r="H23" s="424" t="str">
        <f>IF(Allocs!$B23="===","|======",IF(Allocs!H23="",",NONE",IF(Allocs!H23="@@",",DEAD",IF(OR(Allocs!H23="%%",Allocs!H23="&amp;&amp;"),",LGTR",IF(LEN(Allocs!H23)=4,",0x"&amp;LOWER(Allocs!H23),",'"&amp;Allocs!H23&amp;"'")))))</f>
        <v>,'4'</v>
      </c>
      <c r="I23" s="424" t="str">
        <f>IF(Allocs!$B23="===","|======",IF(Allocs!I23="",",NONE",IF(Allocs!I23="@@",",DEAD",IF(OR(Allocs!I23="%%",Allocs!I23="&amp;&amp;"),",LGTR",IF(LEN(Allocs!I23)=4,",0x"&amp;LOWER(Allocs!I23),",'"&amp;Allocs!I23&amp;"'")))))</f>
        <v>,'['</v>
      </c>
      <c r="J23" s="424" t="str">
        <f>IF(Allocs!$B23="===","|======",IF(Allocs!J23="",",NONE",IF(Allocs!J23="@@",",DEAD",IF(OR(Allocs!J23="%%",Allocs!J23="&amp;&amp;"),",LGTR",IF(LEN(Allocs!J23)=4,",0x"&amp;LOWER(Allocs!J23),",'"&amp;Allocs!J23&amp;"'")))))</f>
        <v>,0x2a7d</v>
      </c>
      <c r="K23" s="423" t="str">
        <f>IF(Allocs!$B23="===","|======",IF(Allocs!K23="",",NONE",IF(Allocs!K23="@@",",DEAD",IF(OR(Allocs!K23="%%",Allocs!K23="&amp;&amp;"),",LGTR",IF(LEN(Allocs!K23)=4,",0x"&amp;LOWER(Allocs!K23),",'"&amp;Allocs!K23&amp;"'")))))</f>
        <v>,NONE</v>
      </c>
      <c r="L23" s="424" t="str">
        <f>IF(Allocs!$B23="===","|======",IF(Allocs!L23="",",NONE",IF(Allocs!L23="@@",",DEAD",IF(OR(Allocs!L23="%%",Allocs!L23="&amp;&amp;"),",LGTR",IF(LEN(Allocs!L23)=4,",0x"&amp;LOWER(Allocs!L23),",'"&amp;Allocs!L23&amp;"'")))))</f>
        <v>,NONE</v>
      </c>
      <c r="M23" s="424" t="str">
        <f>IF(Allocs!$B23="===","|======",IF(Allocs!M23="",",NONE",IF(Allocs!M23="@@",",DEAD",IF(OR(Allocs!M23="%%",Allocs!M23="&amp;&amp;"),",LGTR",IF(LEN(Allocs!M23)=4,",0x"&amp;LOWER(Allocs!M23),",'"&amp;Allocs!M23&amp;"'")))))</f>
        <v>,NONE</v>
      </c>
      <c r="N23" s="424" t="str">
        <f>IF(Allocs!$B23="===","|======",IF(Allocs!N23="",",NONE",IF(Allocs!N23="@@",",DEAD",IF(OR(Allocs!N23="%%",Allocs!N23="&amp;&amp;"),",LGTR",IF(LEN(Allocs!N23)=4,",0x"&amp;LOWER(Allocs!N23),",'"&amp;Allocs!N23&amp;"'")))))</f>
        <v>,NONE</v>
      </c>
      <c r="O23" s="425" t="str">
        <f>IF(Allocs!$B23="===","|======",IF(Allocs!O23="",",NONE",IF(Allocs!O23="@@",",DEAD",IF(OR(Allocs!O23="%%",Allocs!O23="&amp;&amp;"),",LGTR",IF(LEN(Allocs!O23)=4,",0x"&amp;LOWER(Allocs!O23),",'"&amp;Allocs!O23&amp;"'")))))</f>
        <v>,';'</v>
      </c>
      <c r="P23" s="426" t="str">
        <f>IF(Allocs!$B23="===","|======",IF(Allocs!P23="",",NONE",IF(Allocs!P23="@@",",DEAD",IF(OR(Allocs!P23="%%",Allocs!P23="&amp;&amp;"),",LGTR",IF(LEN(Allocs!P23)=4,",0x"&amp;LOWER(Allocs!P23),",'"&amp;Allocs!P23&amp;"'")))))</f>
        <v>,0x2074</v>
      </c>
      <c r="Q23" s="426" t="str">
        <f>IF(Allocs!$B23="===","|======",IF(Allocs!Q23="",",NONE",IF(Allocs!Q23="@@",",DEAD",IF(OR(Allocs!Q23="%%",Allocs!Q23="&amp;&amp;"),",LGTR",IF(LEN(Allocs!Q23)=4,",0x"&amp;LOWER(Allocs!Q23),",'"&amp;Allocs!Q23&amp;"'")))))</f>
        <v>,0x2084</v>
      </c>
      <c r="R23" s="426" t="str">
        <f>IF(Allocs!$B23="===","|======",IF(Allocs!R23="",",NONE",IF(Allocs!R23="@@",",DEAD",IF(OR(Allocs!R23="%%",Allocs!R23="&amp;&amp;"),",LGTR",IF(LEN(Allocs!R23)=4,",0x"&amp;LOWER(Allocs!R23),",'"&amp;Allocs!R23&amp;"'")))))</f>
        <v>,NONE</v>
      </c>
      <c r="S23" s="423" t="str">
        <f>IF(Allocs!$B23="===","|======",IF(Allocs!S23="",",NONE",IF(Allocs!S23="@@",",DEAD",IF(OR(Allocs!S23="%%",Allocs!S23="&amp;&amp;"),",LGTR",IF(LEN(Allocs!S23)=4,",0x"&amp;LOWER(Allocs!S23),",'"&amp;Allocs!S23&amp;"'")))))</f>
        <v>,0x1e96</v>
      </c>
      <c r="T23" s="424" t="str">
        <f>IF(Allocs!$B23="===","|======",IF(Allocs!T23="",",NONE",IF(Allocs!T23="@@",",DEAD",IF(OR(Allocs!T23="%%",Allocs!T23="&amp;&amp;"),",LGTR",IF(LEN(Allocs!T23)=4,",0x"&amp;LOWER(Allocs!T23),",'"&amp;Allocs!T23&amp;"'")))))</f>
        <v>,LGTR</v>
      </c>
      <c r="U23" s="424" t="str">
        <f>IF(Allocs!$B23="===","|======",IF(Allocs!U23="",",NONE",IF(Allocs!U23="@@",",DEAD",IF(OR(Allocs!U23="%%",Allocs!U23="&amp;&amp;"),",LGTR",IF(LEN(Allocs!U23)=4,",0x"&amp;LOWER(Allocs!U23),",'"&amp;Allocs!U23&amp;"'")))))</f>
        <v>,NONE</v>
      </c>
      <c r="V23" s="424" t="str">
        <f>IF(Allocs!$B23="===","|======",IF(Allocs!V23="",",NONE",IF(Allocs!V23="@@",",DEAD",IF(OR(Allocs!V23="%%",Allocs!V23="&amp;&amp;"),",LGTR",IF(LEN(Allocs!V23)=4,",0x"&amp;LOWER(Allocs!V23),",'"&amp;Allocs!V23&amp;"'")))))</f>
        <v>,NONE</v>
      </c>
      <c r="W23" s="425" t="str">
        <f>IF(Allocs!$B23="===","|======",IF(Allocs!W23="",",NONE",IF(Allocs!W23="@@",",DEAD",IF(OR(Allocs!W23="%%",Allocs!W23="&amp;&amp;"),",LGTR",IF(LEN(Allocs!W23)=4,",0x"&amp;LOWER(Allocs!W23),",'"&amp;Allocs!W23&amp;"'")))))</f>
        <v>,DEAD</v>
      </c>
      <c r="X23" s="426" t="str">
        <f>IF(Allocs!$B23="===","|======",IF(Allocs!X23="",",NONE",IF(Allocs!X23="@@",",DEAD",IF(OR(Allocs!X23="%%",Allocs!X23="&amp;&amp;"),",LGTR",IF(LEN(Allocs!X23)=4,",0x"&amp;LOWER(Allocs!X23),",'"&amp;Allocs!X23&amp;"'")))))</f>
        <v>,NONE</v>
      </c>
      <c r="Y23" s="425" t="str">
        <f>IF(Allocs!$B23="===","|======",IF(Allocs!Y23="",",NONE",IF(Allocs!Y23="@@",",DEAD",IF(OR(Allocs!Y23="%%",Allocs!Y23="&amp;&amp;"),",LGTR",IF(LEN(Allocs!Y23)=4,",0x"&amp;LOWER(Allocs!Y23),",'"&amp;Allocs!Y23&amp;"'")))))</f>
        <v>,0x0444</v>
      </c>
      <c r="Z23" s="426" t="str">
        <f>IF(Allocs!$B23="===","|======",IF(Allocs!Z23="",",NONE",IF(Allocs!Z23="@@",",DEAD",IF(OR(Allocs!Z23="%%",Allocs!Z23="&amp;&amp;"),",LGTR",IF(LEN(Allocs!Z23)=4,",0x"&amp;LOWER(Allocs!Z23),",'"&amp;Allocs!Z23&amp;"'")))))</f>
        <v>,0x0424</v>
      </c>
      <c r="AA23" s="425" t="str">
        <f>IF(Allocs!$B23="===","|======",IF(Allocs!AA23="",",NONE",IF(Allocs!AA23="@@",",DEAD",IF(OR(Allocs!AA23="%%",Allocs!AA23="&amp;&amp;"),",LGTR",IF(LEN(Allocs!AA23)=4,",0x"&amp;LOWER(Allocs!AA23),",'"&amp;Allocs!AA23&amp;"'")))))</f>
        <v>,DEAD</v>
      </c>
      <c r="AB23" s="426" t="str">
        <f>IF(Allocs!$B23="===","|======",IF(Allocs!AB23="",",NONE",IF(Allocs!AB23="@@",",DEAD",IF(OR(Allocs!AB23="%%",Allocs!AB23="&amp;&amp;"),",LGTR",IF(LEN(Allocs!AB23)=4,",0x"&amp;LOWER(Allocs!AB23),",'"&amp;Allocs!AB23&amp;"'")))))</f>
        <v>,'*'</v>
      </c>
      <c r="AC23" s="425" t="str">
        <f>IF(Allocs!$B23="===","|======",IF(Allocs!AC23="",",NONE",IF(Allocs!AC23="@@",",DEAD",IF(OR(Allocs!AC23="%%",Allocs!AC23="&amp;&amp;"),",LGTR",IF(LEN(Allocs!AC23)=4,",0x"&amp;LOWER(Allocs!AC23),",'"&amp;Allocs!AC23&amp;"'")))))</f>
        <v>,0x05b4</v>
      </c>
      <c r="AD23" s="426" t="str">
        <f>IF(Allocs!$B23="===","|======",IF(Allocs!AD23="",",NONE",IF(Allocs!AD23="@@",",DEAD",IF(OR(Allocs!AD23="%%",Allocs!AD23="&amp;&amp;"),",LGTR",IF(LEN(Allocs!AD23)=4,",0x"&amp;LOWER(Allocs!AD23),",'"&amp;Allocs!AD23&amp;"'")))))</f>
        <v>,'*'</v>
      </c>
      <c r="AE23" s="423" t="str">
        <f>IF(Allocs!$B23="===","|======",IF(Allocs!AE23="",",NONE",IF(Allocs!AE23="@@",",DEAD",IF(OR(Allocs!AE23="%%",Allocs!AE23="&amp;&amp;"),",LGTR",IF(LEN(Allocs!AE23)=4,",0x"&amp;LOWER(Allocs!AE23),",'"&amp;Allocs!AE23&amp;"'")))))</f>
        <v>,LGTR</v>
      </c>
      <c r="AF23" s="424" t="str">
        <f>IF(Allocs!$B23="===","|======",IF(Allocs!AF23="",",NONE",IF(Allocs!AF23="@@",",DEAD",IF(OR(Allocs!AF23="%%",Allocs!AF23="&amp;&amp;"),",LGTR",IF(LEN(Allocs!AF23)=4,",0x"&amp;LOWER(Allocs!AF23),",'"&amp;Allocs!AF23&amp;"'")))))</f>
        <v>,LGTR</v>
      </c>
      <c r="AG23" s="423" t="str">
        <f>IF(Allocs!$B23="===","|======",IF(Allocs!AG23="",",NONE",IF(Allocs!AG23="@@",",DEAD",IF(OR(Allocs!AG23="%%",Allocs!AG23="&amp;&amp;"),",LGTR",IF(LEN(Allocs!AG23)=4,",0x"&amp;LOWER(Allocs!AG23),",'"&amp;Allocs!AG23&amp;"'")))))</f>
        <v>,LGTR</v>
      </c>
      <c r="AH23" s="424" t="str">
        <f>IF(Allocs!$B23="===","|======",IF(Allocs!AH23="",",NONE",IF(Allocs!AH23="@@",",DEAD",IF(OR(Allocs!AH23="%%",Allocs!AH23="&amp;&amp;"),",LGTR",IF(LEN(Allocs!AH23)=4,",0x"&amp;LOWER(Allocs!AH23),",'"&amp;Allocs!AH23&amp;"'")))))</f>
        <v>,LGTR</v>
      </c>
      <c r="AI23" s="423" t="str">
        <f>IF(Allocs!$B23="===","|======",IF(Allocs!AI23="",",NONE",IF(Allocs!AI23="@@",",DEAD",IF(OR(Allocs!AI23="%%",Allocs!AI23="&amp;&amp;"),",LGTR",IF(LEN(Allocs!AI23)=4,",0x"&amp;LOWER(Allocs!AI23),",'"&amp;Allocs!AI23&amp;"'")))))</f>
        <v>,LGTR</v>
      </c>
      <c r="AJ23" s="424" t="str">
        <f>IF(Allocs!$B23="===","|======",IF(Allocs!AJ23="",",NONE",IF(Allocs!AJ23="@@",",DEAD",IF(OR(Allocs!AJ23="%%",Allocs!AJ23="&amp;&amp;"),",LGTR",IF(LEN(Allocs!AJ23)=4,",0x"&amp;LOWER(Allocs!AJ23),",'"&amp;Allocs!AJ23&amp;"'")))))</f>
        <v>,LGTR</v>
      </c>
      <c r="AK23" s="423" t="str">
        <f>IF(Allocs!$B23="===","|======",IF(Allocs!AK23="",",NONE",IF(Allocs!AK23="@@",",DEAD",IF(OR(Allocs!AK23="%%",Allocs!AK23="&amp;&amp;"),",LGTR",IF(LEN(Allocs!AK23)=4,",0x"&amp;LOWER(Allocs!AK23),",'"&amp;Allocs!AK23&amp;"'")))))</f>
        <v>,LGTR</v>
      </c>
      <c r="AL23" s="424" t="str">
        <f>IF(Allocs!$B23="===","|======",IF(Allocs!AL23="",",NONE",IF(Allocs!AL23="@@",",DEAD",IF(OR(Allocs!AL23="%%",Allocs!AL23="&amp;&amp;"),",LGTR",IF(LEN(Allocs!AL23)=4,",0x"&amp;LOWER(Allocs!AL23),",'"&amp;Allocs!AL23&amp;"'")))))</f>
        <v>,LGTR</v>
      </c>
      <c r="AM23" s="423" t="str">
        <f>IF(Allocs!$B23="===","|======",IF(Allocs!AM23="",",NONE",IF(Allocs!AM23="@@",",DEAD",IF(OR(Allocs!AM23="%%",Allocs!AM23="&amp;&amp;"),",LGTR",IF(LEN(Allocs!AM23)=4,",0x"&amp;LOWER(Allocs!AM23),",'"&amp;Allocs!AM23&amp;"'")))))</f>
        <v>,NONE</v>
      </c>
      <c r="AN23" s="424" t="str">
        <f>IF(Allocs!$B23="===","|======",IF(Allocs!AN23="",",NONE",IF(Allocs!AN23="@@",",DEAD",IF(OR(Allocs!AN23="%%",Allocs!AN23="&amp;&amp;"),",LGTR",IF(LEN(Allocs!AN23)=4,",0x"&amp;LOWER(Allocs!AN23),",'"&amp;Allocs!AN23&amp;"'")))))</f>
        <v>,NONE</v>
      </c>
      <c r="AO23" s="427" t="s">
        <v>276</v>
      </c>
    </row>
    <row r="24" spans="2:41">
      <c r="B24" s="428" t="str">
        <f ca="1">IF(Allocs!$B24="===","//|====",IF(ISBLANK(Allocs!B24),B23,"/*"&amp;Allocs!B24))</f>
        <v>/*E04</v>
      </c>
      <c r="C24" s="409" t="str">
        <f t="shared" ca="1" si="0"/>
        <v>|</v>
      </c>
      <c r="D24" s="420" t="str">
        <f ca="1">IF(Allocs!$B24="===","|======",IF(ISBLANK(Allocs!D24),D23,Allocs!D24&amp;"*/"))</f>
        <v>T05*/</v>
      </c>
      <c r="E24" s="421" t="str">
        <f>IF(Allocs!$B24="===","|==============",IF(LEFT(Allocs!E24)="/","//","")&amp;IF(OR(ISBLANK(Allocs!E24),Allocs!E24="//"),"{0xff       ","{"&amp;IF(LEN(Allocs!E24)=1,"'"&amp;Allocs!E24&amp;"'",IF(LEFT(Allocs!E24)="/",MID(Allocs!E24,3,14),Allocs!E24))&amp;REPT(" ",IF(OR(LEFT(Allocs!E24)="/",LEN(Allocs!E24)=1),12-LEN(Allocs!E24),14-LEN(Allocs!E24)))))</f>
        <v xml:space="preserve">{0xff       </v>
      </c>
      <c r="F24" s="422" t="str">
        <f>IF(Allocs!$B24="===","|======",IF(Allocs!F24="",",0",IF(LEN(Allocs!F24)=1,",0x0"&amp;LOWER(Allocs!F24),Allocs!F24)))</f>
        <v>,0</v>
      </c>
      <c r="G24" s="423" t="str">
        <f>IF(Allocs!$B24="===","|======",IF(Allocs!G24="",",NONE",IF(Allocs!G24="@@",",DEAD",IF(OR(Allocs!G24="%%",Allocs!G24="&amp;&amp;"),",LGTR",IF(LEN(Allocs!G24)=4,",0x"&amp;LOWER(Allocs!G24),",'"&amp;Allocs!G24&amp;"'")))))</f>
        <v>,NONE</v>
      </c>
      <c r="H24" s="424" t="str">
        <f>IF(Allocs!$B24="===","|======",IF(Allocs!H24="",",NONE",IF(Allocs!H24="@@",",DEAD",IF(OR(Allocs!H24="%%",Allocs!H24="&amp;&amp;"),",LGTR",IF(LEN(Allocs!H24)=4,",0x"&amp;LOWER(Allocs!H24),",'"&amp;Allocs!H24&amp;"'")))))</f>
        <v>,NONE</v>
      </c>
      <c r="I24" s="424" t="str">
        <f>IF(Allocs!$B24="===","|======",IF(Allocs!I24="",",NONE",IF(Allocs!I24="@@",",DEAD",IF(OR(Allocs!I24="%%",Allocs!I24="&amp;&amp;"),",LGTR",IF(LEN(Allocs!I24)=4,",0x"&amp;LOWER(Allocs!I24),",'"&amp;Allocs!I24&amp;"'")))))</f>
        <v>,NONE</v>
      </c>
      <c r="J24" s="424" t="str">
        <f>IF(Allocs!$B24="===","|======",IF(Allocs!J24="",",NONE",IF(Allocs!J24="@@",",DEAD",IF(OR(Allocs!J24="%%",Allocs!J24="&amp;&amp;"),",LGTR",IF(LEN(Allocs!J24)=4,",0x"&amp;LOWER(Allocs!J24),",'"&amp;Allocs!J24&amp;"'")))))</f>
        <v>,NONE</v>
      </c>
      <c r="K24" s="423" t="str">
        <f>IF(Allocs!$B24="===","|======",IF(Allocs!K24="",",NONE",IF(Allocs!K24="@@",",DEAD",IF(OR(Allocs!K24="%%",Allocs!K24="&amp;&amp;"),",LGTR",IF(LEN(Allocs!K24)=4,",0x"&amp;LOWER(Allocs!K24),",'"&amp;Allocs!K24&amp;"'")))))</f>
        <v>,NONE</v>
      </c>
      <c r="L24" s="424" t="str">
        <f>IF(Allocs!$B24="===","|======",IF(Allocs!L24="",",NONE",IF(Allocs!L24="@@",",DEAD",IF(OR(Allocs!L24="%%",Allocs!L24="&amp;&amp;"),",LGTR",IF(LEN(Allocs!L24)=4,",0x"&amp;LOWER(Allocs!L24),",'"&amp;Allocs!L24&amp;"'")))))</f>
        <v>,NONE</v>
      </c>
      <c r="M24" s="424" t="str">
        <f>IF(Allocs!$B24="===","|======",IF(Allocs!M24="",",NONE",IF(Allocs!M24="@@",",DEAD",IF(OR(Allocs!M24="%%",Allocs!M24="&amp;&amp;"),",LGTR",IF(LEN(Allocs!M24)=4,",0x"&amp;LOWER(Allocs!M24),",'"&amp;Allocs!M24&amp;"'")))))</f>
        <v>,NONE</v>
      </c>
      <c r="N24" s="424" t="str">
        <f>IF(Allocs!$B24="===","|======",IF(Allocs!N24="",",NONE",IF(Allocs!N24="@@",",DEAD",IF(OR(Allocs!N24="%%",Allocs!N24="&amp;&amp;"),",LGTR",IF(LEN(Allocs!N24)=4,",0x"&amp;LOWER(Allocs!N24),",'"&amp;Allocs!N24&amp;"'")))))</f>
        <v>,NONE</v>
      </c>
      <c r="O24" s="425" t="str">
        <f>IF(Allocs!$B24="===","|======",IF(Allocs!O24="",",NONE",IF(Allocs!O24="@@",",DEAD",IF(OR(Allocs!O24="%%",Allocs!O24="&amp;&amp;"),",LGTR",IF(LEN(Allocs!O24)=4,",0x"&amp;LOWER(Allocs!O24),",'"&amp;Allocs!O24&amp;"'")))))</f>
        <v>,NONE</v>
      </c>
      <c r="P24" s="426" t="str">
        <f>IF(Allocs!$B24="===","|======",IF(Allocs!P24="",",NONE",IF(Allocs!P24="@@",",DEAD",IF(OR(Allocs!P24="%%",Allocs!P24="&amp;&amp;"),",LGTR",IF(LEN(Allocs!P24)=4,",0x"&amp;LOWER(Allocs!P24),",'"&amp;Allocs!P24&amp;"'")))))</f>
        <v>,NONE</v>
      </c>
      <c r="Q24" s="426" t="str">
        <f>IF(Allocs!$B24="===","|======",IF(Allocs!Q24="",",NONE",IF(Allocs!Q24="@@",",DEAD",IF(OR(Allocs!Q24="%%",Allocs!Q24="&amp;&amp;"),",LGTR",IF(LEN(Allocs!Q24)=4,",0x"&amp;LOWER(Allocs!Q24),",'"&amp;Allocs!Q24&amp;"'")))))</f>
        <v>,NONE</v>
      </c>
      <c r="R24" s="426" t="str">
        <f>IF(Allocs!$B24="===","|======",IF(Allocs!R24="",",NONE",IF(Allocs!R24="@@",",DEAD",IF(OR(Allocs!R24="%%",Allocs!R24="&amp;&amp;"),",LGTR",IF(LEN(Allocs!R24)=4,",0x"&amp;LOWER(Allocs!R24),",'"&amp;Allocs!R24&amp;"'")))))</f>
        <v>,NONE</v>
      </c>
      <c r="S24" s="423" t="str">
        <f>IF(Allocs!$B24="===","|======",IF(Allocs!S24="",",NONE",IF(Allocs!S24="@@",",DEAD",IF(OR(Allocs!S24="%%",Allocs!S24="&amp;&amp;"),",LGTR",IF(LEN(Allocs!S24)=4,",0x"&amp;LOWER(Allocs!S24),",'"&amp;Allocs!S24&amp;"'")))))</f>
        <v>,NONE</v>
      </c>
      <c r="T24" s="424" t="str">
        <f>IF(Allocs!$B24="===","|======",IF(Allocs!T24="",",NONE",IF(Allocs!T24="@@",",DEAD",IF(OR(Allocs!T24="%%",Allocs!T24="&amp;&amp;"),",LGTR",IF(LEN(Allocs!T24)=4,",0x"&amp;LOWER(Allocs!T24),",'"&amp;Allocs!T24&amp;"'")))))</f>
        <v>,NONE</v>
      </c>
      <c r="U24" s="424" t="str">
        <f>IF(Allocs!$B24="===","|======",IF(Allocs!U24="",",NONE",IF(Allocs!U24="@@",",DEAD",IF(OR(Allocs!U24="%%",Allocs!U24="&amp;&amp;"),",LGTR",IF(LEN(Allocs!U24)=4,",0x"&amp;LOWER(Allocs!U24),",'"&amp;Allocs!U24&amp;"'")))))</f>
        <v>,NONE</v>
      </c>
      <c r="V24" s="424" t="str">
        <f>IF(Allocs!$B24="===","|======",IF(Allocs!V24="",",NONE",IF(Allocs!V24="@@",",DEAD",IF(OR(Allocs!V24="%%",Allocs!V24="&amp;&amp;"),",LGTR",IF(LEN(Allocs!V24)=4,",0x"&amp;LOWER(Allocs!V24),",'"&amp;Allocs!V24&amp;"'")))))</f>
        <v>,NONE</v>
      </c>
      <c r="W24" s="425" t="str">
        <f>IF(Allocs!$B24="===","|======",IF(Allocs!W24="",",NONE",IF(Allocs!W24="@@",",DEAD",IF(OR(Allocs!W24="%%",Allocs!W24="&amp;&amp;"),",LGTR",IF(LEN(Allocs!W24)=4,",0x"&amp;LOWER(Allocs!W24),",'"&amp;Allocs!W24&amp;"'")))))</f>
        <v>,0x210e</v>
      </c>
      <c r="X24" s="426" t="str">
        <f>IF(Allocs!$B24="===","|======",IF(Allocs!X24="",",NONE",IF(Allocs!X24="@@",",DEAD",IF(OR(Allocs!X24="%%",Allocs!X24="&amp;&amp;"),",LGTR",IF(LEN(Allocs!X24)=4,",0x"&amp;LOWER(Allocs!X24),",'"&amp;Allocs!X24&amp;"'")))))</f>
        <v>,NONE</v>
      </c>
      <c r="Y24" s="425" t="str">
        <f>IF(Allocs!$B24="===","|======",IF(Allocs!Y24="",",NONE",IF(Allocs!Y24="@@",",DEAD",IF(OR(Allocs!Y24="%%",Allocs!Y24="&amp;&amp;"),",LGTR",IF(LEN(Allocs!Y24)=4,",0x"&amp;LOWER(Allocs!Y24),",'"&amp;Allocs!Y24&amp;"'")))))</f>
        <v>,NONE</v>
      </c>
      <c r="Z24" s="426" t="str">
        <f>IF(Allocs!$B24="===","|======",IF(Allocs!Z24="",",NONE",IF(Allocs!Z24="@@",",DEAD",IF(OR(Allocs!Z24="%%",Allocs!Z24="&amp;&amp;"),",LGTR",IF(LEN(Allocs!Z24)=4,",0x"&amp;LOWER(Allocs!Z24),",'"&amp;Allocs!Z24&amp;"'")))))</f>
        <v>,NONE</v>
      </c>
      <c r="AA24" s="425" t="str">
        <f>IF(Allocs!$B24="===","|======",IF(Allocs!AA24="",",NONE",IF(Allocs!AA24="@@",",DEAD",IF(OR(Allocs!AA24="%%",Allocs!AA24="&amp;&amp;"),",LGTR",IF(LEN(Allocs!AA24)=4,",0x"&amp;LOWER(Allocs!AA24),",'"&amp;Allocs!AA24&amp;"'")))))</f>
        <v>,0x03cc</v>
      </c>
      <c r="AB24" s="426" t="str">
        <f>IF(Allocs!$B24="===","|======",IF(Allocs!AB24="",",NONE",IF(Allocs!AB24="@@",",DEAD",IF(OR(Allocs!AB24="%%",Allocs!AB24="&amp;&amp;"),",LGTR",IF(LEN(Allocs!AB24)=4,",0x"&amp;LOWER(Allocs!AB24),",'"&amp;Allocs!AB24&amp;"'")))))</f>
        <v>,NONE</v>
      </c>
      <c r="AC24" s="425" t="str">
        <f>IF(Allocs!$B24="===","|======",IF(Allocs!AC24="",",NONE",IF(Allocs!AC24="@@",",DEAD",IF(OR(Allocs!AC24="%%",Allocs!AC24="&amp;&amp;"),",LGTR",IF(LEN(Allocs!AC24)=4,",0x"&amp;LOWER(Allocs!AC24),",'"&amp;Allocs!AC24&amp;"'")))))</f>
        <v>,NONE</v>
      </c>
      <c r="AD24" s="426" t="str">
        <f>IF(Allocs!$B24="===","|======",IF(Allocs!AD24="",",NONE",IF(Allocs!AD24="@@",",DEAD",IF(OR(Allocs!AD24="%%",Allocs!AD24="&amp;&amp;"),",LGTR",IF(LEN(Allocs!AD24)=4,",0x"&amp;LOWER(Allocs!AD24),",'"&amp;Allocs!AD24&amp;"'")))))</f>
        <v>,NONE</v>
      </c>
      <c r="AE24" s="423" t="str">
        <f>IF(Allocs!$B24="===","|======",IF(Allocs!AE24="",",NONE",IF(Allocs!AE24="@@",",DEAD",IF(OR(Allocs!AE24="%%",Allocs!AE24="&amp;&amp;"),",LGTR",IF(LEN(Allocs!AE24)=4,",0x"&amp;LOWER(Allocs!AE24),",'"&amp;Allocs!AE24&amp;"'")))))</f>
        <v>,NONE</v>
      </c>
      <c r="AF24" s="424" t="str">
        <f>IF(Allocs!$B24="===","|======",IF(Allocs!AF24="",",NONE",IF(Allocs!AF24="@@",",DEAD",IF(OR(Allocs!AF24="%%",Allocs!AF24="&amp;&amp;"),",LGTR",IF(LEN(Allocs!AF24)=4,",0x"&amp;LOWER(Allocs!AF24),",'"&amp;Allocs!AF24&amp;"'")))))</f>
        <v>,NONE</v>
      </c>
      <c r="AG24" s="423" t="str">
        <f>IF(Allocs!$B24="===","|======",IF(Allocs!AG24="",",NONE",IF(Allocs!AG24="@@",",DEAD",IF(OR(Allocs!AG24="%%",Allocs!AG24="&amp;&amp;"),",LGTR",IF(LEN(Allocs!AG24)=4,",0x"&amp;LOWER(Allocs!AG24),",'"&amp;Allocs!AG24&amp;"'")))))</f>
        <v>,NONE</v>
      </c>
      <c r="AH24" s="424" t="str">
        <f>IF(Allocs!$B24="===","|======",IF(Allocs!AH24="",",NONE",IF(Allocs!AH24="@@",",DEAD",IF(OR(Allocs!AH24="%%",Allocs!AH24="&amp;&amp;"),",LGTR",IF(LEN(Allocs!AH24)=4,",0x"&amp;LOWER(Allocs!AH24),",'"&amp;Allocs!AH24&amp;"'")))))</f>
        <v>,NONE</v>
      </c>
      <c r="AI24" s="423" t="str">
        <f>IF(Allocs!$B24="===","|======",IF(Allocs!AI24="",",NONE",IF(Allocs!AI24="@@",",DEAD",IF(OR(Allocs!AI24="%%",Allocs!AI24="&amp;&amp;"),",LGTR",IF(LEN(Allocs!AI24)=4,",0x"&amp;LOWER(Allocs!AI24),",'"&amp;Allocs!AI24&amp;"'")))))</f>
        <v>,NONE</v>
      </c>
      <c r="AJ24" s="424" t="str">
        <f>IF(Allocs!$B24="===","|======",IF(Allocs!AJ24="",",NONE",IF(Allocs!AJ24="@@",",DEAD",IF(OR(Allocs!AJ24="%%",Allocs!AJ24="&amp;&amp;"),",LGTR",IF(LEN(Allocs!AJ24)=4,",0x"&amp;LOWER(Allocs!AJ24),",'"&amp;Allocs!AJ24&amp;"'")))))</f>
        <v>,NONE</v>
      </c>
      <c r="AK24" s="423" t="str">
        <f>IF(Allocs!$B24="===","|======",IF(Allocs!AK24="",",NONE",IF(Allocs!AK24="@@",",DEAD",IF(OR(Allocs!AK24="%%",Allocs!AK24="&amp;&amp;"),",LGTR",IF(LEN(Allocs!AK24)=4,",0x"&amp;LOWER(Allocs!AK24),",'"&amp;Allocs!AK24&amp;"'")))))</f>
        <v>,NONE</v>
      </c>
      <c r="AL24" s="424" t="str">
        <f>IF(Allocs!$B24="===","|======",IF(Allocs!AL24="",",NONE",IF(Allocs!AL24="@@",",DEAD",IF(OR(Allocs!AL24="%%",Allocs!AL24="&amp;&amp;"),",LGTR",IF(LEN(Allocs!AL24)=4,",0x"&amp;LOWER(Allocs!AL24),",'"&amp;Allocs!AL24&amp;"'")))))</f>
        <v>,NONE</v>
      </c>
      <c r="AM24" s="423" t="str">
        <f>IF(Allocs!$B24="===","|======",IF(Allocs!AM24="",",NONE",IF(Allocs!AM24="@@",",DEAD",IF(OR(Allocs!AM24="%%",Allocs!AM24="&amp;&amp;"),",LGTR",IF(LEN(Allocs!AM24)=4,",0x"&amp;LOWER(Allocs!AM24),",'"&amp;Allocs!AM24&amp;"'")))))</f>
        <v>,NONE</v>
      </c>
      <c r="AN24" s="424" t="str">
        <f>IF(Allocs!$B24="===","|======",IF(Allocs!AN24="",",NONE",IF(Allocs!AN24="@@",",DEAD",IF(OR(Allocs!AN24="%%",Allocs!AN24="&amp;&amp;"),",LGTR",IF(LEN(Allocs!AN24)=4,",0x"&amp;LOWER(Allocs!AN24),",'"&amp;Allocs!AN24&amp;"'")))))</f>
        <v>,NONE</v>
      </c>
      <c r="AO24" s="427" t="s">
        <v>276</v>
      </c>
    </row>
    <row r="25" spans="2:41">
      <c r="B25" s="428" t="str">
        <f ca="1">IF(Allocs!$B25="===","//|====",IF(ISBLANK(Allocs!B25),B24,"/*"&amp;Allocs!B25))</f>
        <v>/*E05</v>
      </c>
      <c r="C25" s="409" t="str">
        <f t="shared" ca="1" si="0"/>
        <v>|</v>
      </c>
      <c r="D25" s="420" t="str">
        <f ca="1">IF(Allocs!$B25="===","|======",IF(ISBLANK(Allocs!D25),D24,Allocs!D25&amp;"*/"))</f>
        <v>T06*/</v>
      </c>
      <c r="E25" s="421" t="str">
        <f>IF(Allocs!$B25="===","|==============",IF(LEFT(Allocs!E25)="/","//","")&amp;IF(OR(ISBLANK(Allocs!E25),Allocs!E25="//"),"{0xff       ","{"&amp;IF(LEN(Allocs!E25)=1,"'"&amp;Allocs!E25&amp;"'",IF(LEFT(Allocs!E25)="/",MID(Allocs!E25,3,14),Allocs!E25))&amp;REPT(" ",IF(OR(LEFT(Allocs!E25)="/",LEN(Allocs!E25)=1),12-LEN(Allocs!E25),14-LEN(Allocs!E25)))))</f>
        <v xml:space="preserve">{'5'           </v>
      </c>
      <c r="F25" s="429" t="str">
        <f>IF(Allocs!$B25="===","|======",IF(Allocs!F25="",",0",IF(LEN(Allocs!F25)=1,",0x0"&amp;LOWER(Allocs!F25),Allocs!F25)))</f>
        <v>,0x01</v>
      </c>
      <c r="G25" s="423" t="str">
        <f>IF(Allocs!$B25="===","|======",IF(Allocs!G25="",",NONE",IF(Allocs!G25="@@",",DEAD",IF(OR(Allocs!G25="%%",Allocs!G25="&amp;&amp;"),",LGTR",IF(LEN(Allocs!G25)=4,",0x"&amp;LOWER(Allocs!G25),",'"&amp;Allocs!G25&amp;"'")))))</f>
        <v>,')'</v>
      </c>
      <c r="H25" s="424" t="str">
        <f>IF(Allocs!$B25="===","|======",IF(Allocs!H25="",",NONE",IF(Allocs!H25="@@",",DEAD",IF(OR(Allocs!H25="%%",Allocs!H25="&amp;&amp;"),",LGTR",IF(LEN(Allocs!H25)=4,",0x"&amp;LOWER(Allocs!H25),",'"&amp;Allocs!H25&amp;"'")))))</f>
        <v>,'5'</v>
      </c>
      <c r="I25" s="424" t="str">
        <f>IF(Allocs!$B25="===","|======",IF(Allocs!I25="",",NONE",IF(Allocs!I25="@@",",DEAD",IF(OR(Allocs!I25="%%",Allocs!I25="&amp;&amp;"),",LGTR",IF(LEN(Allocs!I25)=4,",0x"&amp;LOWER(Allocs!I25),",'"&amp;Allocs!I25&amp;"'")))))</f>
        <v>,']'</v>
      </c>
      <c r="J25" s="424" t="str">
        <f>IF(Allocs!$B25="===","|======",IF(Allocs!J25="",",NONE",IF(Allocs!J25="@@",",DEAD",IF(OR(Allocs!J25="%%",Allocs!J25="&amp;&amp;"),",LGTR",IF(LEN(Allocs!J25)=4,",0x"&amp;LOWER(Allocs!J25),",'"&amp;Allocs!J25&amp;"'")))))</f>
        <v>,0x2a7e</v>
      </c>
      <c r="K25" s="423" t="str">
        <f>IF(Allocs!$B25="===","|======",IF(Allocs!K25="",",NONE",IF(Allocs!K25="@@",",DEAD",IF(OR(Allocs!K25="%%",Allocs!K25="&amp;&amp;"),",LGTR",IF(LEN(Allocs!K25)=4,",0x"&amp;LOWER(Allocs!K25),",'"&amp;Allocs!K25&amp;"'")))))</f>
        <v>,NONE</v>
      </c>
      <c r="L25" s="424" t="str">
        <f>IF(Allocs!$B25="===","|======",IF(Allocs!L25="",",NONE",IF(Allocs!L25="@@",",DEAD",IF(OR(Allocs!L25="%%",Allocs!L25="&amp;&amp;"),",LGTR",IF(LEN(Allocs!L25)=4,",0x"&amp;LOWER(Allocs!L25),",'"&amp;Allocs!L25&amp;"'")))))</f>
        <v>,NONE</v>
      </c>
      <c r="M25" s="424" t="str">
        <f>IF(Allocs!$B25="===","|======",IF(Allocs!M25="",",NONE",IF(Allocs!M25="@@",",DEAD",IF(OR(Allocs!M25="%%",Allocs!M25="&amp;&amp;"),",LGTR",IF(LEN(Allocs!M25)=4,",0x"&amp;LOWER(Allocs!M25),",'"&amp;Allocs!M25&amp;"'")))))</f>
        <v>,NONE</v>
      </c>
      <c r="N25" s="424" t="str">
        <f>IF(Allocs!$B25="===","|======",IF(Allocs!N25="",",NONE",IF(Allocs!N25="@@",",DEAD",IF(OR(Allocs!N25="%%",Allocs!N25="&amp;&amp;"),",LGTR",IF(LEN(Allocs!N25)=4,",0x"&amp;LOWER(Allocs!N25),",'"&amp;Allocs!N25&amp;"'")))))</f>
        <v>,NONE</v>
      </c>
      <c r="O25" s="425" t="str">
        <f>IF(Allocs!$B25="===","|======",IF(Allocs!O25="",",NONE",IF(Allocs!O25="@@",",DEAD",IF(OR(Allocs!O25="%%",Allocs!O25="&amp;&amp;"),",LGTR",IF(LEN(Allocs!O25)=4,",0x"&amp;LOWER(Allocs!O25),",'"&amp;Allocs!O25&amp;"'")))))</f>
        <v>,'E'</v>
      </c>
      <c r="P25" s="426" t="str">
        <f>IF(Allocs!$B25="===","|======",IF(Allocs!P25="",",NONE",IF(Allocs!P25="@@",",DEAD",IF(OR(Allocs!P25="%%",Allocs!P25="&amp;&amp;"),",LGTR",IF(LEN(Allocs!P25)=4,",0x"&amp;LOWER(Allocs!P25),",'"&amp;Allocs!P25&amp;"'")))))</f>
        <v>,0x2075</v>
      </c>
      <c r="Q25" s="426" t="str">
        <f>IF(Allocs!$B25="===","|======",IF(Allocs!Q25="",",NONE",IF(Allocs!Q25="@@",",DEAD",IF(OR(Allocs!Q25="%%",Allocs!Q25="&amp;&amp;"),",LGTR",IF(LEN(Allocs!Q25)=4,",0x"&amp;LOWER(Allocs!Q25),",'"&amp;Allocs!Q25&amp;"'")))))</f>
        <v>,0x2085</v>
      </c>
      <c r="R25" s="426" t="str">
        <f>IF(Allocs!$B25="===","|======",IF(Allocs!R25="",",NONE",IF(Allocs!R25="@@",",DEAD",IF(OR(Allocs!R25="%%",Allocs!R25="&amp;&amp;"),",LGTR",IF(LEN(Allocs!R25)=4,",0x"&amp;LOWER(Allocs!R25),",'"&amp;Allocs!R25&amp;"'")))))</f>
        <v>,NONE</v>
      </c>
      <c r="S25" s="423" t="str">
        <f>IF(Allocs!$B25="===","|======",IF(Allocs!S25="",",NONE",IF(Allocs!S25="@@",",DEAD",IF(OR(Allocs!S25="%%",Allocs!S25="&amp;&amp;"),",LGTR",IF(LEN(Allocs!S25)=4,",0x"&amp;LOWER(Allocs!S25),",'"&amp;Allocs!S25&amp;"'")))))</f>
        <v>,0x1e97</v>
      </c>
      <c r="T25" s="424" t="str">
        <f>IF(Allocs!$B25="===","|======",IF(Allocs!T25="",",NONE",IF(Allocs!T25="@@",",DEAD",IF(OR(Allocs!T25="%%",Allocs!T25="&amp;&amp;"),",LGTR",IF(LEN(Allocs!T25)=4,",0x"&amp;LOWER(Allocs!T25),",'"&amp;Allocs!T25&amp;"'")))))</f>
        <v>,LGTR</v>
      </c>
      <c r="U25" s="424" t="str">
        <f>IF(Allocs!$B25="===","|======",IF(Allocs!U25="",",NONE",IF(Allocs!U25="@@",",DEAD",IF(OR(Allocs!U25="%%",Allocs!U25="&amp;&amp;"),",LGTR",IF(LEN(Allocs!U25)=4,",0x"&amp;LOWER(Allocs!U25),",'"&amp;Allocs!U25&amp;"'")))))</f>
        <v>,NONE</v>
      </c>
      <c r="V25" s="424" t="str">
        <f>IF(Allocs!$B25="===","|======",IF(Allocs!V25="",",NONE",IF(Allocs!V25="@@",",DEAD",IF(OR(Allocs!V25="%%",Allocs!V25="&amp;&amp;"),",LGTR",IF(LEN(Allocs!V25)=4,",0x"&amp;LOWER(Allocs!V25),",'"&amp;Allocs!V25&amp;"'")))))</f>
        <v>,NONE</v>
      </c>
      <c r="W25" s="425" t="str">
        <f>IF(Allocs!$B25="===","|======",IF(Allocs!W25="",",NONE",IF(Allocs!W25="@@",",DEAD",IF(OR(Allocs!W25="%%",Allocs!W25="&amp;&amp;"),",LGTR",IF(LEN(Allocs!W25)=4,",0x"&amp;LOWER(Allocs!W25),",'"&amp;Allocs!W25&amp;"'")))))</f>
        <v>,DEAD</v>
      </c>
      <c r="X25" s="426" t="str">
        <f>IF(Allocs!$B25="===","|======",IF(Allocs!X25="",",NONE",IF(Allocs!X25="@@",",DEAD",IF(OR(Allocs!X25="%%",Allocs!X25="&amp;&amp;"),",LGTR",IF(LEN(Allocs!X25)=4,",0x"&amp;LOWER(Allocs!X25),",'"&amp;Allocs!X25&amp;"'")))))</f>
        <v>,NONE</v>
      </c>
      <c r="Y25" s="425" t="str">
        <f>IF(Allocs!$B25="===","|======",IF(Allocs!Y25="",",NONE",IF(Allocs!Y25="@@",",DEAD",IF(OR(Allocs!Y25="%%",Allocs!Y25="&amp;&amp;"),",LGTR",IF(LEN(Allocs!Y25)=4,",0x"&amp;LOWER(Allocs!Y25),",'"&amp;Allocs!Y25&amp;"'")))))</f>
        <v>,0x0442</v>
      </c>
      <c r="Z25" s="426" t="str">
        <f>IF(Allocs!$B25="===","|======",IF(Allocs!Z25="",",NONE",IF(Allocs!Z25="@@",",DEAD",IF(OR(Allocs!Z25="%%",Allocs!Z25="&amp;&amp;"),",LGTR",IF(LEN(Allocs!Z25)=4,",0x"&amp;LOWER(Allocs!Z25),",'"&amp;Allocs!Z25&amp;"'")))))</f>
        <v>,0x0422</v>
      </c>
      <c r="AA25" s="425" t="str">
        <f>IF(Allocs!$B25="===","|======",IF(Allocs!AA25="",",NONE",IF(Allocs!AA25="@@",",DEAD",IF(OR(Allocs!AA25="%%",Allocs!AA25="&amp;&amp;"),",LGTR",IF(LEN(Allocs!AA25)=4,",0x"&amp;LOWER(Allocs!AA25),",'"&amp;Allocs!AA25&amp;"'")))))</f>
        <v>,DEAD</v>
      </c>
      <c r="AB25" s="426" t="str">
        <f>IF(Allocs!$B25="===","|======",IF(Allocs!AB25="",",NONE",IF(Allocs!AB25="@@",",DEAD",IF(OR(Allocs!AB25="%%",Allocs!AB25="&amp;&amp;"),",LGTR",IF(LEN(Allocs!AB25)=4,",0x"&amp;LOWER(Allocs!AB25),",'"&amp;Allocs!AB25&amp;"'")))))</f>
        <v>,'*'</v>
      </c>
      <c r="AC25" s="425" t="str">
        <f>IF(Allocs!$B25="===","|======",IF(Allocs!AC25="",",NONE",IF(Allocs!AC25="@@",",DEAD",IF(OR(Allocs!AC25="%%",Allocs!AC25="&amp;&amp;"),",LGTR",IF(LEN(Allocs!AC25)=4,",0x"&amp;LOWER(Allocs!AC25),",'"&amp;Allocs!AC25&amp;"'")))))</f>
        <v>,0x05b5</v>
      </c>
      <c r="AD25" s="426" t="str">
        <f>IF(Allocs!$B25="===","|======",IF(Allocs!AD25="",",NONE",IF(Allocs!AD25="@@",",DEAD",IF(OR(Allocs!AD25="%%",Allocs!AD25="&amp;&amp;"),",LGTR",IF(LEN(Allocs!AD25)=4,",0x"&amp;LOWER(Allocs!AD25),",'"&amp;Allocs!AD25&amp;"'")))))</f>
        <v>,'*'</v>
      </c>
      <c r="AE25" s="423" t="str">
        <f>IF(Allocs!$B25="===","|======",IF(Allocs!AE25="",",NONE",IF(Allocs!AE25="@@",",DEAD",IF(OR(Allocs!AE25="%%",Allocs!AE25="&amp;&amp;"),",LGTR",IF(LEN(Allocs!AE25)=4,",0x"&amp;LOWER(Allocs!AE25),",'"&amp;Allocs!AE25&amp;"'")))))</f>
        <v>,LGTR</v>
      </c>
      <c r="AF25" s="424" t="str">
        <f>IF(Allocs!$B25="===","|======",IF(Allocs!AF25="",",NONE",IF(Allocs!AF25="@@",",DEAD",IF(OR(Allocs!AF25="%%",Allocs!AF25="&amp;&amp;"),",LGTR",IF(LEN(Allocs!AF25)=4,",0x"&amp;LOWER(Allocs!AF25),",'"&amp;Allocs!AF25&amp;"'")))))</f>
        <v>,LGTR</v>
      </c>
      <c r="AG25" s="423" t="str">
        <f>IF(Allocs!$B25="===","|======",IF(Allocs!AG25="",",NONE",IF(Allocs!AG25="@@",",DEAD",IF(OR(Allocs!AG25="%%",Allocs!AG25="&amp;&amp;"),",LGTR",IF(LEN(Allocs!AG25)=4,",0x"&amp;LOWER(Allocs!AG25),",'"&amp;Allocs!AG25&amp;"'")))))</f>
        <v>,LGTR</v>
      </c>
      <c r="AH25" s="424" t="str">
        <f>IF(Allocs!$B25="===","|======",IF(Allocs!AH25="",",NONE",IF(Allocs!AH25="@@",",DEAD",IF(OR(Allocs!AH25="%%",Allocs!AH25="&amp;&amp;"),",LGTR",IF(LEN(Allocs!AH25)=4,",0x"&amp;LOWER(Allocs!AH25),",'"&amp;Allocs!AH25&amp;"'")))))</f>
        <v>,LGTR</v>
      </c>
      <c r="AI25" s="423" t="str">
        <f>IF(Allocs!$B25="===","|======",IF(Allocs!AI25="",",NONE",IF(Allocs!AI25="@@",",DEAD",IF(OR(Allocs!AI25="%%",Allocs!AI25="&amp;&amp;"),",LGTR",IF(LEN(Allocs!AI25)=4,",0x"&amp;LOWER(Allocs!AI25),",'"&amp;Allocs!AI25&amp;"'")))))</f>
        <v>,LGTR</v>
      </c>
      <c r="AJ25" s="424" t="str">
        <f>IF(Allocs!$B25="===","|======",IF(Allocs!AJ25="",",NONE",IF(Allocs!AJ25="@@",",DEAD",IF(OR(Allocs!AJ25="%%",Allocs!AJ25="&amp;&amp;"),",LGTR",IF(LEN(Allocs!AJ25)=4,",0x"&amp;LOWER(Allocs!AJ25),",'"&amp;Allocs!AJ25&amp;"'")))))</f>
        <v>,LGTR</v>
      </c>
      <c r="AK25" s="423" t="str">
        <f>IF(Allocs!$B25="===","|======",IF(Allocs!AK25="",",NONE",IF(Allocs!AK25="@@",",DEAD",IF(OR(Allocs!AK25="%%",Allocs!AK25="&amp;&amp;"),",LGTR",IF(LEN(Allocs!AK25)=4,",0x"&amp;LOWER(Allocs!AK25),",'"&amp;Allocs!AK25&amp;"'")))))</f>
        <v>,LGTR</v>
      </c>
      <c r="AL25" s="424" t="str">
        <f>IF(Allocs!$B25="===","|======",IF(Allocs!AL25="",",NONE",IF(Allocs!AL25="@@",",DEAD",IF(OR(Allocs!AL25="%%",Allocs!AL25="&amp;&amp;"),",LGTR",IF(LEN(Allocs!AL25)=4,",0x"&amp;LOWER(Allocs!AL25),",'"&amp;Allocs!AL25&amp;"'")))))</f>
        <v>,LGTR</v>
      </c>
      <c r="AM25" s="423" t="str">
        <f>IF(Allocs!$B25="===","|======",IF(Allocs!AM25="",",NONE",IF(Allocs!AM25="@@",",DEAD",IF(OR(Allocs!AM25="%%",Allocs!AM25="&amp;&amp;"),",LGTR",IF(LEN(Allocs!AM25)=4,",0x"&amp;LOWER(Allocs!AM25),",'"&amp;Allocs!AM25&amp;"'")))))</f>
        <v>,NONE</v>
      </c>
      <c r="AN25" s="424" t="str">
        <f>IF(Allocs!$B25="===","|======",IF(Allocs!AN25="",",NONE",IF(Allocs!AN25="@@",",DEAD",IF(OR(Allocs!AN25="%%",Allocs!AN25="&amp;&amp;"),",LGTR",IF(LEN(Allocs!AN25)=4,",0x"&amp;LOWER(Allocs!AN25),",'"&amp;Allocs!AN25&amp;"'")))))</f>
        <v>,NONE</v>
      </c>
      <c r="AO25" s="427" t="s">
        <v>276</v>
      </c>
    </row>
    <row r="26" spans="2:41">
      <c r="B26" s="428" t="str">
        <f ca="1">IF(Allocs!$B26="===","//|====",IF(ISBLANK(Allocs!B26),B25,"/*"&amp;Allocs!B26))</f>
        <v>/*E05</v>
      </c>
      <c r="C26" s="409" t="str">
        <f t="shared" ca="1" si="0"/>
        <v>|</v>
      </c>
      <c r="D26" s="420" t="str">
        <f ca="1">IF(Allocs!$B26="===","|======",IF(ISBLANK(Allocs!D26),D25,Allocs!D26&amp;"*/"))</f>
        <v>T06*/</v>
      </c>
      <c r="E26" s="421" t="str">
        <f>IF(Allocs!$B26="===","|==============",IF(LEFT(Allocs!E26)="/","//","")&amp;IF(OR(ISBLANK(Allocs!E26),Allocs!E26="//"),"{0xff       ","{"&amp;IF(LEN(Allocs!E26)=1,"'"&amp;Allocs!E26&amp;"'",IF(LEFT(Allocs!E26)="/",MID(Allocs!E26,3,14),Allocs!E26))&amp;REPT(" ",IF(OR(LEFT(Allocs!E26)="/",LEN(Allocs!E26)=1),12-LEN(Allocs!E26),14-LEN(Allocs!E26)))))</f>
        <v xml:space="preserve">{0xff       </v>
      </c>
      <c r="F26" s="422" t="str">
        <f>IF(Allocs!$B26="===","|======",IF(Allocs!F26="",",0",IF(LEN(Allocs!F26)=1,",0x0"&amp;LOWER(Allocs!F26),Allocs!F26)))</f>
        <v>,0</v>
      </c>
      <c r="G26" s="423" t="str">
        <f>IF(Allocs!$B26="===","|======",IF(Allocs!G26="",",NONE",IF(Allocs!G26="@@",",DEAD",IF(OR(Allocs!G26="%%",Allocs!G26="&amp;&amp;"),",LGTR",IF(LEN(Allocs!G26)=4,",0x"&amp;LOWER(Allocs!G26),",'"&amp;Allocs!G26&amp;"'")))))</f>
        <v>,NONE</v>
      </c>
      <c r="H26" s="424" t="str">
        <f>IF(Allocs!$B26="===","|======",IF(Allocs!H26="",",NONE",IF(Allocs!H26="@@",",DEAD",IF(OR(Allocs!H26="%%",Allocs!H26="&amp;&amp;"),",LGTR",IF(LEN(Allocs!H26)=4,",0x"&amp;LOWER(Allocs!H26),",'"&amp;Allocs!H26&amp;"'")))))</f>
        <v>,NONE</v>
      </c>
      <c r="I26" s="424" t="str">
        <f>IF(Allocs!$B26="===","|======",IF(Allocs!I26="",",NONE",IF(Allocs!I26="@@",",DEAD",IF(OR(Allocs!I26="%%",Allocs!I26="&amp;&amp;"),",LGTR",IF(LEN(Allocs!I26)=4,",0x"&amp;LOWER(Allocs!I26),",'"&amp;Allocs!I26&amp;"'")))))</f>
        <v>,NONE</v>
      </c>
      <c r="J26" s="424" t="str">
        <f>IF(Allocs!$B26="===","|======",IF(Allocs!J26="",",NONE",IF(Allocs!J26="@@",",DEAD",IF(OR(Allocs!J26="%%",Allocs!J26="&amp;&amp;"),",LGTR",IF(LEN(Allocs!J26)=4,",0x"&amp;LOWER(Allocs!J26),",'"&amp;Allocs!J26&amp;"'")))))</f>
        <v>,NONE</v>
      </c>
      <c r="K26" s="423" t="str">
        <f>IF(Allocs!$B26="===","|======",IF(Allocs!K26="",",NONE",IF(Allocs!K26="@@",",DEAD",IF(OR(Allocs!K26="%%",Allocs!K26="&amp;&amp;"),",LGTR",IF(LEN(Allocs!K26)=4,",0x"&amp;LOWER(Allocs!K26),",'"&amp;Allocs!K26&amp;"'")))))</f>
        <v>,NONE</v>
      </c>
      <c r="L26" s="424" t="str">
        <f>IF(Allocs!$B26="===","|======",IF(Allocs!L26="",",NONE",IF(Allocs!L26="@@",",DEAD",IF(OR(Allocs!L26="%%",Allocs!L26="&amp;&amp;"),",LGTR",IF(LEN(Allocs!L26)=4,",0x"&amp;LOWER(Allocs!L26),",'"&amp;Allocs!L26&amp;"'")))))</f>
        <v>,NONE</v>
      </c>
      <c r="M26" s="424" t="str">
        <f>IF(Allocs!$B26="===","|======",IF(Allocs!M26="",",NONE",IF(Allocs!M26="@@",",DEAD",IF(OR(Allocs!M26="%%",Allocs!M26="&amp;&amp;"),",LGTR",IF(LEN(Allocs!M26)=4,",0x"&amp;LOWER(Allocs!M26),",'"&amp;Allocs!M26&amp;"'")))))</f>
        <v>,NONE</v>
      </c>
      <c r="N26" s="424" t="str">
        <f>IF(Allocs!$B26="===","|======",IF(Allocs!N26="",",NONE",IF(Allocs!N26="@@",",DEAD",IF(OR(Allocs!N26="%%",Allocs!N26="&amp;&amp;"),",LGTR",IF(LEN(Allocs!N26)=4,",0x"&amp;LOWER(Allocs!N26),",'"&amp;Allocs!N26&amp;"'")))))</f>
        <v>,NONE</v>
      </c>
      <c r="O26" s="425" t="str">
        <f>IF(Allocs!$B26="===","|======",IF(Allocs!O26="",",NONE",IF(Allocs!O26="@@",",DEAD",IF(OR(Allocs!O26="%%",Allocs!O26="&amp;&amp;"),",LGTR",IF(LEN(Allocs!O26)=4,",0x"&amp;LOWER(Allocs!O26),",'"&amp;Allocs!O26&amp;"'")))))</f>
        <v>,NONE</v>
      </c>
      <c r="P26" s="426" t="str">
        <f>IF(Allocs!$B26="===","|======",IF(Allocs!P26="",",NONE",IF(Allocs!P26="@@",",DEAD",IF(OR(Allocs!P26="%%",Allocs!P26="&amp;&amp;"),",LGTR",IF(LEN(Allocs!P26)=4,",0x"&amp;LOWER(Allocs!P26),",'"&amp;Allocs!P26&amp;"'")))))</f>
        <v>,NONE</v>
      </c>
      <c r="Q26" s="426" t="str">
        <f>IF(Allocs!$B26="===","|======",IF(Allocs!Q26="",",NONE",IF(Allocs!Q26="@@",",DEAD",IF(OR(Allocs!Q26="%%",Allocs!Q26="&amp;&amp;"),",LGTR",IF(LEN(Allocs!Q26)=4,",0x"&amp;LOWER(Allocs!Q26),",'"&amp;Allocs!Q26&amp;"'")))))</f>
        <v>,NONE</v>
      </c>
      <c r="R26" s="426" t="str">
        <f>IF(Allocs!$B26="===","|======",IF(Allocs!R26="",",NONE",IF(Allocs!R26="@@",",DEAD",IF(OR(Allocs!R26="%%",Allocs!R26="&amp;&amp;"),",LGTR",IF(LEN(Allocs!R26)=4,",0x"&amp;LOWER(Allocs!R26),",'"&amp;Allocs!R26&amp;"'")))))</f>
        <v>,NONE</v>
      </c>
      <c r="S26" s="423" t="str">
        <f>IF(Allocs!$B26="===","|======",IF(Allocs!S26="",",NONE",IF(Allocs!S26="@@",",DEAD",IF(OR(Allocs!S26="%%",Allocs!S26="&amp;&amp;"),",LGTR",IF(LEN(Allocs!S26)=4,",0x"&amp;LOWER(Allocs!S26),",'"&amp;Allocs!S26&amp;"'")))))</f>
        <v>,NONE</v>
      </c>
      <c r="T26" s="424" t="str">
        <f>IF(Allocs!$B26="===","|======",IF(Allocs!T26="",",NONE",IF(Allocs!T26="@@",",DEAD",IF(OR(Allocs!T26="%%",Allocs!T26="&amp;&amp;"),",LGTR",IF(LEN(Allocs!T26)=4,",0x"&amp;LOWER(Allocs!T26),",'"&amp;Allocs!T26&amp;"'")))))</f>
        <v>,NONE</v>
      </c>
      <c r="U26" s="424" t="str">
        <f>IF(Allocs!$B26="===","|======",IF(Allocs!U26="",",NONE",IF(Allocs!U26="@@",",DEAD",IF(OR(Allocs!U26="%%",Allocs!U26="&amp;&amp;"),",LGTR",IF(LEN(Allocs!U26)=4,",0x"&amp;LOWER(Allocs!U26),",'"&amp;Allocs!U26&amp;"'")))))</f>
        <v>,NONE</v>
      </c>
      <c r="V26" s="424" t="str">
        <f>IF(Allocs!$B26="===","|======",IF(Allocs!V26="",",NONE",IF(Allocs!V26="@@",",DEAD",IF(OR(Allocs!V26="%%",Allocs!V26="&amp;&amp;"),",LGTR",IF(LEN(Allocs!V26)=4,",0x"&amp;LOWER(Allocs!V26),",'"&amp;Allocs!V26&amp;"'")))))</f>
        <v>,NONE</v>
      </c>
      <c r="W26" s="425" t="str">
        <f>IF(Allocs!$B26="===","|======",IF(Allocs!W26="",",NONE",IF(Allocs!W26="@@",",DEAD",IF(OR(Allocs!W26="%%",Allocs!W26="&amp;&amp;"),",LGTR",IF(LEN(Allocs!W26)=4,",0x"&amp;LOWER(Allocs!W26),",'"&amp;Allocs!W26&amp;"'")))))</f>
        <v>,0x212f</v>
      </c>
      <c r="X26" s="426" t="str">
        <f>IF(Allocs!$B26="===","|======",IF(Allocs!X26="",",NONE",IF(Allocs!X26="@@",",DEAD",IF(OR(Allocs!X26="%%",Allocs!X26="&amp;&amp;"),",LGTR",IF(LEN(Allocs!X26)=4,",0x"&amp;LOWER(Allocs!X26),",'"&amp;Allocs!X26&amp;"'")))))</f>
        <v>,NONE</v>
      </c>
      <c r="Y26" s="425" t="str">
        <f>IF(Allocs!$B26="===","|======",IF(Allocs!Y26="",",NONE",IF(Allocs!Y26="@@",",DEAD",IF(OR(Allocs!Y26="%%",Allocs!Y26="&amp;&amp;"),",LGTR",IF(LEN(Allocs!Y26)=4,",0x"&amp;LOWER(Allocs!Y26),",'"&amp;Allocs!Y26&amp;"'")))))</f>
        <v>,NONE</v>
      </c>
      <c r="Z26" s="426" t="str">
        <f>IF(Allocs!$B26="===","|======",IF(Allocs!Z26="",",NONE",IF(Allocs!Z26="@@",",DEAD",IF(OR(Allocs!Z26="%%",Allocs!Z26="&amp;&amp;"),",LGTR",IF(LEN(Allocs!Z26)=4,",0x"&amp;LOWER(Allocs!Z26),",'"&amp;Allocs!Z26&amp;"'")))))</f>
        <v>,NONE</v>
      </c>
      <c r="AA26" s="425" t="str">
        <f>IF(Allocs!$B26="===","|======",IF(Allocs!AA26="",",NONE",IF(Allocs!AA26="@@",",DEAD",IF(OR(Allocs!AA26="%%",Allocs!AA26="&amp;&amp;"),",LGTR",IF(LEN(Allocs!AA26)=4,",0x"&amp;LOWER(Allocs!AA26),",'"&amp;Allocs!AA26&amp;"'")))))</f>
        <v>,0x1f51</v>
      </c>
      <c r="AB26" s="426" t="str">
        <f>IF(Allocs!$B26="===","|======",IF(Allocs!AB26="",",NONE",IF(Allocs!AB26="@@",",DEAD",IF(OR(Allocs!AB26="%%",Allocs!AB26="&amp;&amp;"),",LGTR",IF(LEN(Allocs!AB26)=4,",0x"&amp;LOWER(Allocs!AB26),",'"&amp;Allocs!AB26&amp;"'")))))</f>
        <v>,NONE</v>
      </c>
      <c r="AC26" s="425" t="str">
        <f>IF(Allocs!$B26="===","|======",IF(Allocs!AC26="",",NONE",IF(Allocs!AC26="@@",",DEAD",IF(OR(Allocs!AC26="%%",Allocs!AC26="&amp;&amp;"),",LGTR",IF(LEN(Allocs!AC26)=4,",0x"&amp;LOWER(Allocs!AC26),",'"&amp;Allocs!AC26&amp;"'")))))</f>
        <v>,NONE</v>
      </c>
      <c r="AD26" s="426" t="str">
        <f>IF(Allocs!$B26="===","|======",IF(Allocs!AD26="",",NONE",IF(Allocs!AD26="@@",",DEAD",IF(OR(Allocs!AD26="%%",Allocs!AD26="&amp;&amp;"),",LGTR",IF(LEN(Allocs!AD26)=4,",0x"&amp;LOWER(Allocs!AD26),",'"&amp;Allocs!AD26&amp;"'")))))</f>
        <v>,NONE</v>
      </c>
      <c r="AE26" s="423" t="str">
        <f>IF(Allocs!$B26="===","|======",IF(Allocs!AE26="",",NONE",IF(Allocs!AE26="@@",",DEAD",IF(OR(Allocs!AE26="%%",Allocs!AE26="&amp;&amp;"),",LGTR",IF(LEN(Allocs!AE26)=4,",0x"&amp;LOWER(Allocs!AE26),",'"&amp;Allocs!AE26&amp;"'")))))</f>
        <v>,NONE</v>
      </c>
      <c r="AF26" s="424" t="str">
        <f>IF(Allocs!$B26="===","|======",IF(Allocs!AF26="",",NONE",IF(Allocs!AF26="@@",",DEAD",IF(OR(Allocs!AF26="%%",Allocs!AF26="&amp;&amp;"),",LGTR",IF(LEN(Allocs!AF26)=4,",0x"&amp;LOWER(Allocs!AF26),",'"&amp;Allocs!AF26&amp;"'")))))</f>
        <v>,NONE</v>
      </c>
      <c r="AG26" s="423" t="str">
        <f>IF(Allocs!$B26="===","|======",IF(Allocs!AG26="",",NONE",IF(Allocs!AG26="@@",",DEAD",IF(OR(Allocs!AG26="%%",Allocs!AG26="&amp;&amp;"),",LGTR",IF(LEN(Allocs!AG26)=4,",0x"&amp;LOWER(Allocs!AG26),",'"&amp;Allocs!AG26&amp;"'")))))</f>
        <v>,NONE</v>
      </c>
      <c r="AH26" s="424" t="str">
        <f>IF(Allocs!$B26="===","|======",IF(Allocs!AH26="",",NONE",IF(Allocs!AH26="@@",",DEAD",IF(OR(Allocs!AH26="%%",Allocs!AH26="&amp;&amp;"),",LGTR",IF(LEN(Allocs!AH26)=4,",0x"&amp;LOWER(Allocs!AH26),",'"&amp;Allocs!AH26&amp;"'")))))</f>
        <v>,NONE</v>
      </c>
      <c r="AI26" s="423" t="str">
        <f>IF(Allocs!$B26="===","|======",IF(Allocs!AI26="",",NONE",IF(Allocs!AI26="@@",",DEAD",IF(OR(Allocs!AI26="%%",Allocs!AI26="&amp;&amp;"),",LGTR",IF(LEN(Allocs!AI26)=4,",0x"&amp;LOWER(Allocs!AI26),",'"&amp;Allocs!AI26&amp;"'")))))</f>
        <v>,NONE</v>
      </c>
      <c r="AJ26" s="424" t="str">
        <f>IF(Allocs!$B26="===","|======",IF(Allocs!AJ26="",",NONE",IF(Allocs!AJ26="@@",",DEAD",IF(OR(Allocs!AJ26="%%",Allocs!AJ26="&amp;&amp;"),",LGTR",IF(LEN(Allocs!AJ26)=4,",0x"&amp;LOWER(Allocs!AJ26),",'"&amp;Allocs!AJ26&amp;"'")))))</f>
        <v>,NONE</v>
      </c>
      <c r="AK26" s="423" t="str">
        <f>IF(Allocs!$B26="===","|======",IF(Allocs!AK26="",",NONE",IF(Allocs!AK26="@@",",DEAD",IF(OR(Allocs!AK26="%%",Allocs!AK26="&amp;&amp;"),",LGTR",IF(LEN(Allocs!AK26)=4,",0x"&amp;LOWER(Allocs!AK26),",'"&amp;Allocs!AK26&amp;"'")))))</f>
        <v>,NONE</v>
      </c>
      <c r="AL26" s="424" t="str">
        <f>IF(Allocs!$B26="===","|======",IF(Allocs!AL26="",",NONE",IF(Allocs!AL26="@@",",DEAD",IF(OR(Allocs!AL26="%%",Allocs!AL26="&amp;&amp;"),",LGTR",IF(LEN(Allocs!AL26)=4,",0x"&amp;LOWER(Allocs!AL26),",'"&amp;Allocs!AL26&amp;"'")))))</f>
        <v>,NONE</v>
      </c>
      <c r="AM26" s="423" t="str">
        <f>IF(Allocs!$B26="===","|======",IF(Allocs!AM26="",",NONE",IF(Allocs!AM26="@@",",DEAD",IF(OR(Allocs!AM26="%%",Allocs!AM26="&amp;&amp;"),",LGTR",IF(LEN(Allocs!AM26)=4,",0x"&amp;LOWER(Allocs!AM26),",'"&amp;Allocs!AM26&amp;"'")))))</f>
        <v>,NONE</v>
      </c>
      <c r="AN26" s="424" t="str">
        <f>IF(Allocs!$B26="===","|======",IF(Allocs!AN26="",",NONE",IF(Allocs!AN26="@@",",DEAD",IF(OR(Allocs!AN26="%%",Allocs!AN26="&amp;&amp;"),",LGTR",IF(LEN(Allocs!AN26)=4,",0x"&amp;LOWER(Allocs!AN26),",'"&amp;Allocs!AN26&amp;"'")))))</f>
        <v>,NONE</v>
      </c>
      <c r="AO26" s="427" t="s">
        <v>276</v>
      </c>
    </row>
    <row r="27" spans="2:41">
      <c r="B27" s="428" t="str">
        <f ca="1">IF(Allocs!$B27="===","//|====",IF(ISBLANK(Allocs!B27),B26,"/*"&amp;Allocs!B27))</f>
        <v>/*E06</v>
      </c>
      <c r="C27" s="409" t="str">
        <f t="shared" ca="1" si="0"/>
        <v>|</v>
      </c>
      <c r="D27" s="420" t="str">
        <f ca="1">IF(Allocs!$B27="===","|======",IF(ISBLANK(Allocs!D27),D26,Allocs!D27&amp;"*/"))</f>
        <v>T07*/</v>
      </c>
      <c r="E27" s="421" t="str">
        <f>IF(Allocs!$B27="===","|==============",IF(LEFT(Allocs!E27)="/","//","")&amp;IF(OR(ISBLANK(Allocs!E27),Allocs!E27="//"),"{0xff       ","{"&amp;IF(LEN(Allocs!E27)=1,"'"&amp;Allocs!E27&amp;"'",IF(LEFT(Allocs!E27)="/",MID(Allocs!E27,3,14),Allocs!E27))&amp;REPT(" ",IF(OR(LEFT(Allocs!E27)="/",LEN(Allocs!E27)=1),12-LEN(Allocs!E27),14-LEN(Allocs!E27)))))</f>
        <v xml:space="preserve">{'6'           </v>
      </c>
      <c r="F27" s="422" t="str">
        <f>IF(Allocs!$B27="===","|======",IF(Allocs!F27="",",0",IF(LEN(Allocs!F27)=1,",0x0"&amp;LOWER(Allocs!F27),Allocs!F27)))</f>
        <v>,0x01</v>
      </c>
      <c r="G27" s="423" t="str">
        <f>IF(Allocs!$B27="===","|======",IF(Allocs!G27="",",NONE",IF(Allocs!G27="@@",",DEAD",IF(OR(Allocs!G27="%%",Allocs!G27="&amp;&amp;"),",LGTR",IF(LEN(Allocs!G27)=4,",0x"&amp;LOWER(Allocs!G27),",'"&amp;Allocs!G27&amp;"'")))))</f>
        <v>,'@'</v>
      </c>
      <c r="H27" s="424" t="str">
        <f>IF(Allocs!$B27="===","|======",IF(Allocs!H27="",",NONE",IF(Allocs!H27="@@",",DEAD",IF(OR(Allocs!H27="%%",Allocs!H27="&amp;&amp;"),",LGTR",IF(LEN(Allocs!H27)=4,",0x"&amp;LOWER(Allocs!H27),",'"&amp;Allocs!H27&amp;"'")))))</f>
        <v>,'6'</v>
      </c>
      <c r="I27" s="424" t="str">
        <f>IF(Allocs!$B27="===","|======",IF(Allocs!I27="",",NONE",IF(Allocs!I27="@@",",DEAD",IF(OR(Allocs!I27="%%",Allocs!I27="&amp;&amp;"),",LGTR",IF(LEN(Allocs!I27)=4,",0x"&amp;LOWER(Allocs!I27),",'"&amp;Allocs!I27&amp;"'")))))</f>
        <v>,'^'</v>
      </c>
      <c r="J27" s="424" t="str">
        <f>IF(Allocs!$B27="===","|======",IF(Allocs!J27="",",NONE",IF(Allocs!J27="@@",",DEAD",IF(OR(Allocs!J27="%%",Allocs!J27="&amp;&amp;"),",LGTR",IF(LEN(Allocs!J27)=4,",0x"&amp;LOWER(Allocs!J27),",'"&amp;Allocs!J27&amp;"'")))))</f>
        <v>,NONE</v>
      </c>
      <c r="K27" s="423" t="str">
        <f>IF(Allocs!$B27="===","|======",IF(Allocs!K27="",",NONE",IF(Allocs!K27="@@",",DEAD",IF(OR(Allocs!K27="%%",Allocs!K27="&amp;&amp;"),",LGTR",IF(LEN(Allocs!K27)=4,",0x"&amp;LOWER(Allocs!K27),",'"&amp;Allocs!K27&amp;"'")))))</f>
        <v>,NONE</v>
      </c>
      <c r="L27" s="424" t="str">
        <f>IF(Allocs!$B27="===","|======",IF(Allocs!L27="",",NONE",IF(Allocs!L27="@@",",DEAD",IF(OR(Allocs!L27="%%",Allocs!L27="&amp;&amp;"),",LGTR",IF(LEN(Allocs!L27)=4,",0x"&amp;LOWER(Allocs!L27),",'"&amp;Allocs!L27&amp;"'")))))</f>
        <v>,NONE</v>
      </c>
      <c r="M27" s="424" t="str">
        <f>IF(Allocs!$B27="===","|======",IF(Allocs!M27="",",NONE",IF(Allocs!M27="@@",",DEAD",IF(OR(Allocs!M27="%%",Allocs!M27="&amp;&amp;"),",LGTR",IF(LEN(Allocs!M27)=4,",0x"&amp;LOWER(Allocs!M27),",'"&amp;Allocs!M27&amp;"'")))))</f>
        <v>,NONE</v>
      </c>
      <c r="N27" s="424" t="str">
        <f>IF(Allocs!$B27="===","|======",IF(Allocs!N27="",",NONE",IF(Allocs!N27="@@",",DEAD",IF(OR(Allocs!N27="%%",Allocs!N27="&amp;&amp;"),",LGTR",IF(LEN(Allocs!N27)=4,",0x"&amp;LOWER(Allocs!N27),",'"&amp;Allocs!N27&amp;"'")))))</f>
        <v>,NONE</v>
      </c>
      <c r="O27" s="425" t="str">
        <f>IF(Allocs!$B27="===","|======",IF(Allocs!O27="",",NONE",IF(Allocs!O27="@@",",DEAD",IF(OR(Allocs!O27="%%",Allocs!O27="&amp;&amp;"),",LGTR",IF(LEN(Allocs!O27)=4,",0x"&amp;LOWER(Allocs!O27),",'"&amp;Allocs!O27&amp;"'")))))</f>
        <v>,'F'</v>
      </c>
      <c r="P27" s="426" t="str">
        <f>IF(Allocs!$B27="===","|======",IF(Allocs!P27="",",NONE",IF(Allocs!P27="@@",",DEAD",IF(OR(Allocs!P27="%%",Allocs!P27="&amp;&amp;"),",LGTR",IF(LEN(Allocs!P27)=4,",0x"&amp;LOWER(Allocs!P27),",'"&amp;Allocs!P27&amp;"'")))))</f>
        <v>,0x2076</v>
      </c>
      <c r="Q27" s="426" t="str">
        <f>IF(Allocs!$B27="===","|======",IF(Allocs!Q27="",",NONE",IF(Allocs!Q27="@@",",DEAD",IF(OR(Allocs!Q27="%%",Allocs!Q27="&amp;&amp;"),",LGTR",IF(LEN(Allocs!Q27)=4,",0x"&amp;LOWER(Allocs!Q27),",'"&amp;Allocs!Q27&amp;"'")))))</f>
        <v>,0x2086</v>
      </c>
      <c r="R27" s="426" t="str">
        <f>IF(Allocs!$B27="===","|======",IF(Allocs!R27="",",NONE",IF(Allocs!R27="@@",",DEAD",IF(OR(Allocs!R27="%%",Allocs!R27="&amp;&amp;"),",LGTR",IF(LEN(Allocs!R27)=4,",0x"&amp;LOWER(Allocs!R27),",'"&amp;Allocs!R27&amp;"'")))))</f>
        <v>,NONE</v>
      </c>
      <c r="S27" s="423" t="str">
        <f>IF(Allocs!$B27="===","|======",IF(Allocs!S27="",",NONE",IF(Allocs!S27="@@",",DEAD",IF(OR(Allocs!S27="%%",Allocs!S27="&amp;&amp;"),",LGTR",IF(LEN(Allocs!S27)=4,",0x"&amp;LOWER(Allocs!S27),",'"&amp;Allocs!S27&amp;"'")))))</f>
        <v>,LGTR</v>
      </c>
      <c r="T27" s="424" t="str">
        <f>IF(Allocs!$B27="===","|======",IF(Allocs!T27="",",NONE",IF(Allocs!T27="@@",",DEAD",IF(OR(Allocs!T27="%%",Allocs!T27="&amp;&amp;"),",LGTR",IF(LEN(Allocs!T27)=4,",0x"&amp;LOWER(Allocs!T27),",'"&amp;Allocs!T27&amp;"'")))))</f>
        <v>,LGTR</v>
      </c>
      <c r="U27" s="424" t="str">
        <f>IF(Allocs!$B27="===","|======",IF(Allocs!U27="",",NONE",IF(Allocs!U27="@@",",DEAD",IF(OR(Allocs!U27="%%",Allocs!U27="&amp;&amp;"),",LGTR",IF(LEN(Allocs!U27)=4,",0x"&amp;LOWER(Allocs!U27),",'"&amp;Allocs!U27&amp;"'")))))</f>
        <v>,LGTR</v>
      </c>
      <c r="V27" s="424" t="str">
        <f>IF(Allocs!$B27="===","|======",IF(Allocs!V27="",",NONE",IF(Allocs!V27="@@",",DEAD",IF(OR(Allocs!V27="%%",Allocs!V27="&amp;&amp;"),",LGTR",IF(LEN(Allocs!V27)=4,",0x"&amp;LOWER(Allocs!V27),",'"&amp;Allocs!V27&amp;"'")))))</f>
        <v>,LGTR</v>
      </c>
      <c r="W27" s="425" t="str">
        <f>IF(Allocs!$B27="===","|======",IF(Allocs!W27="",",NONE",IF(Allocs!W27="@@",",DEAD",IF(OR(Allocs!W27="%%",Allocs!W27="&amp;&amp;"),",LGTR",IF(LEN(Allocs!W27)=4,",0x"&amp;LOWER(Allocs!W27),",'"&amp;Allocs!W27&amp;"'")))))</f>
        <v>,DEAD</v>
      </c>
      <c r="X27" s="426" t="str">
        <f>IF(Allocs!$B27="===","|======",IF(Allocs!X27="",",NONE",IF(Allocs!X27="@@",",DEAD",IF(OR(Allocs!X27="%%",Allocs!X27="&amp;&amp;"),",LGTR",IF(LEN(Allocs!X27)=4,",0x"&amp;LOWER(Allocs!X27),",'"&amp;Allocs!X27&amp;"'")))))</f>
        <v>,NONE</v>
      </c>
      <c r="Y27" s="425" t="str">
        <f>IF(Allocs!$B27="===","|======",IF(Allocs!Y27="",",NONE",IF(Allocs!Y27="@@",",DEAD",IF(OR(Allocs!Y27="%%",Allocs!Y27="&amp;&amp;"),",LGTR",IF(LEN(Allocs!Y27)=4,",0x"&amp;LOWER(Allocs!Y27),",'"&amp;Allocs!Y27&amp;"'")))))</f>
        <v>,0x0445</v>
      </c>
      <c r="Z27" s="426" t="str">
        <f>IF(Allocs!$B27="===","|======",IF(Allocs!Z27="",",NONE",IF(Allocs!Z27="@@",",DEAD",IF(OR(Allocs!Z27="%%",Allocs!Z27="&amp;&amp;"),",LGTR",IF(LEN(Allocs!Z27)=4,",0x"&amp;LOWER(Allocs!Z27),",'"&amp;Allocs!Z27&amp;"'")))))</f>
        <v>,0x0425</v>
      </c>
      <c r="AA27" s="425" t="str">
        <f>IF(Allocs!$B27="===","|======",IF(Allocs!AA27="",",NONE",IF(Allocs!AA27="@@",",DEAD",IF(OR(Allocs!AA27="%%",Allocs!AA27="&amp;&amp;"),",LGTR",IF(LEN(Allocs!AA27)=4,",0x"&amp;LOWER(Allocs!AA27),",'"&amp;Allocs!AA27&amp;"'")))))</f>
        <v>,DEAD</v>
      </c>
      <c r="AB27" s="426" t="str">
        <f>IF(Allocs!$B27="===","|======",IF(Allocs!AB27="",",NONE",IF(Allocs!AB27="@@",",DEAD",IF(OR(Allocs!AB27="%%",Allocs!AB27="&amp;&amp;"),",LGTR",IF(LEN(Allocs!AB27)=4,",0x"&amp;LOWER(Allocs!AB27),",'"&amp;Allocs!AB27&amp;"'")))))</f>
        <v>,'*'</v>
      </c>
      <c r="AC27" s="425" t="str">
        <f>IF(Allocs!$B27="===","|======",IF(Allocs!AC27="",",NONE",IF(Allocs!AC27="@@",",DEAD",IF(OR(Allocs!AC27="%%",Allocs!AC27="&amp;&amp;"),",LGTR",IF(LEN(Allocs!AC27)=4,",0x"&amp;LOWER(Allocs!AC27),",'"&amp;Allocs!AC27&amp;"'")))))</f>
        <v>,0x05b6</v>
      </c>
      <c r="AD27" s="426" t="str">
        <f>IF(Allocs!$B27="===","|======",IF(Allocs!AD27="",",NONE",IF(Allocs!AD27="@@",",DEAD",IF(OR(Allocs!AD27="%%",Allocs!AD27="&amp;&amp;"),",LGTR",IF(LEN(Allocs!AD27)=4,",0x"&amp;LOWER(Allocs!AD27),",'"&amp;Allocs!AD27&amp;"'")))))</f>
        <v>,0x05b1</v>
      </c>
      <c r="AE27" s="423" t="str">
        <f>IF(Allocs!$B27="===","|======",IF(Allocs!AE27="",",NONE",IF(Allocs!AE27="@@",",DEAD",IF(OR(Allocs!AE27="%%",Allocs!AE27="&amp;&amp;"),",LGTR",IF(LEN(Allocs!AE27)=4,",0x"&amp;LOWER(Allocs!AE27),",'"&amp;Allocs!AE27&amp;"'")))))</f>
        <v>,LGTR</v>
      </c>
      <c r="AF27" s="424" t="str">
        <f>IF(Allocs!$B27="===","|======",IF(Allocs!AF27="",",NONE",IF(Allocs!AF27="@@",",DEAD",IF(OR(Allocs!AF27="%%",Allocs!AF27="&amp;&amp;"),",LGTR",IF(LEN(Allocs!AF27)=4,",0x"&amp;LOWER(Allocs!AF27),",'"&amp;Allocs!AF27&amp;"'")))))</f>
        <v>,LGTR</v>
      </c>
      <c r="AG27" s="423" t="str">
        <f>IF(Allocs!$B27="===","|======",IF(Allocs!AG27="",",NONE",IF(Allocs!AG27="@@",",DEAD",IF(OR(Allocs!AG27="%%",Allocs!AG27="&amp;&amp;"),",LGTR",IF(LEN(Allocs!AG27)=4,",0x"&amp;LOWER(Allocs!AG27),",'"&amp;Allocs!AG27&amp;"'")))))</f>
        <v>,LGTR</v>
      </c>
      <c r="AH27" s="424" t="str">
        <f>IF(Allocs!$B27="===","|======",IF(Allocs!AH27="",",NONE",IF(Allocs!AH27="@@",",DEAD",IF(OR(Allocs!AH27="%%",Allocs!AH27="&amp;&amp;"),",LGTR",IF(LEN(Allocs!AH27)=4,",0x"&amp;LOWER(Allocs!AH27),",'"&amp;Allocs!AH27&amp;"'")))))</f>
        <v>,LGTR</v>
      </c>
      <c r="AI27" s="423" t="str">
        <f>IF(Allocs!$B27="===","|======",IF(Allocs!AI27="",",NONE",IF(Allocs!AI27="@@",",DEAD",IF(OR(Allocs!AI27="%%",Allocs!AI27="&amp;&amp;"),",LGTR",IF(LEN(Allocs!AI27)=4,",0x"&amp;LOWER(Allocs!AI27),",'"&amp;Allocs!AI27&amp;"'")))))</f>
        <v>,LGTR</v>
      </c>
      <c r="AJ27" s="424" t="str">
        <f>IF(Allocs!$B27="===","|======",IF(Allocs!AJ27="",",NONE",IF(Allocs!AJ27="@@",",DEAD",IF(OR(Allocs!AJ27="%%",Allocs!AJ27="&amp;&amp;"),",LGTR",IF(LEN(Allocs!AJ27)=4,",0x"&amp;LOWER(Allocs!AJ27),",'"&amp;Allocs!AJ27&amp;"'")))))</f>
        <v>,LGTR</v>
      </c>
      <c r="AK27" s="423" t="str">
        <f>IF(Allocs!$B27="===","|======",IF(Allocs!AK27="",",NONE",IF(Allocs!AK27="@@",",DEAD",IF(OR(Allocs!AK27="%%",Allocs!AK27="&amp;&amp;"),",LGTR",IF(LEN(Allocs!AK27)=4,",0x"&amp;LOWER(Allocs!AK27),",'"&amp;Allocs!AK27&amp;"'")))))</f>
        <v>,LGTR</v>
      </c>
      <c r="AL27" s="424" t="str">
        <f>IF(Allocs!$B27="===","|======",IF(Allocs!AL27="",",NONE",IF(Allocs!AL27="@@",",DEAD",IF(OR(Allocs!AL27="%%",Allocs!AL27="&amp;&amp;"),",LGTR",IF(LEN(Allocs!AL27)=4,",0x"&amp;LOWER(Allocs!AL27),",'"&amp;Allocs!AL27&amp;"'")))))</f>
        <v>,LGTR</v>
      </c>
      <c r="AM27" s="423" t="str">
        <f>IF(Allocs!$B27="===","|======",IF(Allocs!AM27="",",NONE",IF(Allocs!AM27="@@",",DEAD",IF(OR(Allocs!AM27="%%",Allocs!AM27="&amp;&amp;"),",LGTR",IF(LEN(Allocs!AM27)=4,",0x"&amp;LOWER(Allocs!AM27),",'"&amp;Allocs!AM27&amp;"'")))))</f>
        <v>,NONE</v>
      </c>
      <c r="AN27" s="424" t="str">
        <f>IF(Allocs!$B27="===","|======",IF(Allocs!AN27="",",NONE",IF(Allocs!AN27="@@",",DEAD",IF(OR(Allocs!AN27="%%",Allocs!AN27="&amp;&amp;"),",LGTR",IF(LEN(Allocs!AN27)=4,",0x"&amp;LOWER(Allocs!AN27),",'"&amp;Allocs!AN27&amp;"'")))))</f>
        <v>,NONE</v>
      </c>
      <c r="AO27" s="427" t="s">
        <v>276</v>
      </c>
    </row>
    <row r="28" spans="2:41">
      <c r="B28" s="428" t="str">
        <f ca="1">IF(Allocs!$B28="===","//|====",IF(ISBLANK(Allocs!B28),B27,"/*"&amp;Allocs!B28))</f>
        <v>/*E06</v>
      </c>
      <c r="C28" s="409" t="str">
        <f t="shared" ca="1" si="0"/>
        <v>|</v>
      </c>
      <c r="D28" s="420" t="str">
        <f ca="1">IF(Allocs!$B28="===","|======",IF(ISBLANK(Allocs!D28),D27,Allocs!D28&amp;"*/"))</f>
        <v>T07*/</v>
      </c>
      <c r="E28" s="421" t="str">
        <f>IF(Allocs!$B28="===","|==============",IF(LEFT(Allocs!E28)="/","//","")&amp;IF(OR(ISBLANK(Allocs!E28),Allocs!E28="//"),"{0xff       ","{"&amp;IF(LEN(Allocs!E28)=1,"'"&amp;Allocs!E28&amp;"'",IF(LEFT(Allocs!E28)="/",MID(Allocs!E28,3,14),Allocs!E28))&amp;REPT(" ",IF(OR(LEFT(Allocs!E28)="/",LEN(Allocs!E28)=1),12-LEN(Allocs!E28),14-LEN(Allocs!E28)))))</f>
        <v xml:space="preserve">{0xff       </v>
      </c>
      <c r="F28" s="422" t="str">
        <f>IF(Allocs!$B28="===","|======",IF(Allocs!F28="",",0",IF(LEN(Allocs!F28)=1,",0x0"&amp;LOWER(Allocs!F28),Allocs!F28)))</f>
        <v>,0</v>
      </c>
      <c r="G28" s="423" t="str">
        <f>IF(Allocs!$B28="===","|======",IF(Allocs!G28="",",NONE",IF(Allocs!G28="@@",",DEAD",IF(OR(Allocs!G28="%%",Allocs!G28="&amp;&amp;"),",LGTR",IF(LEN(Allocs!G28)=4,",0x"&amp;LOWER(Allocs!G28),",'"&amp;Allocs!G28&amp;"'")))))</f>
        <v>,NONE</v>
      </c>
      <c r="H28" s="424" t="str">
        <f>IF(Allocs!$B28="===","|======",IF(Allocs!H28="",",NONE",IF(Allocs!H28="@@",",DEAD",IF(OR(Allocs!H28="%%",Allocs!H28="&amp;&amp;"),",LGTR",IF(LEN(Allocs!H28)=4,",0x"&amp;LOWER(Allocs!H28),",'"&amp;Allocs!H28&amp;"'")))))</f>
        <v>,NONE</v>
      </c>
      <c r="I28" s="424" t="str">
        <f>IF(Allocs!$B28="===","|======",IF(Allocs!I28="",",NONE",IF(Allocs!I28="@@",",DEAD",IF(OR(Allocs!I28="%%",Allocs!I28="&amp;&amp;"),",LGTR",IF(LEN(Allocs!I28)=4,",0x"&amp;LOWER(Allocs!I28),",'"&amp;Allocs!I28&amp;"'")))))</f>
        <v>,NONE</v>
      </c>
      <c r="J28" s="424" t="str">
        <f>IF(Allocs!$B28="===","|======",IF(Allocs!J28="",",NONE",IF(Allocs!J28="@@",",DEAD",IF(OR(Allocs!J28="%%",Allocs!J28="&amp;&amp;"),",LGTR",IF(LEN(Allocs!J28)=4,",0x"&amp;LOWER(Allocs!J28),",'"&amp;Allocs!J28&amp;"'")))))</f>
        <v>,NONE</v>
      </c>
      <c r="K28" s="423" t="str">
        <f>IF(Allocs!$B28="===","|======",IF(Allocs!K28="",",NONE",IF(Allocs!K28="@@",",DEAD",IF(OR(Allocs!K28="%%",Allocs!K28="&amp;&amp;"),",LGTR",IF(LEN(Allocs!K28)=4,",0x"&amp;LOWER(Allocs!K28),",'"&amp;Allocs!K28&amp;"'")))))</f>
        <v>,NONE</v>
      </c>
      <c r="L28" s="424" t="str">
        <f>IF(Allocs!$B28="===","|======",IF(Allocs!L28="",",NONE",IF(Allocs!L28="@@",",DEAD",IF(OR(Allocs!L28="%%",Allocs!L28="&amp;&amp;"),",LGTR",IF(LEN(Allocs!L28)=4,",0x"&amp;LOWER(Allocs!L28),",'"&amp;Allocs!L28&amp;"'")))))</f>
        <v>,NONE</v>
      </c>
      <c r="M28" s="424" t="str">
        <f>IF(Allocs!$B28="===","|======",IF(Allocs!M28="",",NONE",IF(Allocs!M28="@@",",DEAD",IF(OR(Allocs!M28="%%",Allocs!M28="&amp;&amp;"),",LGTR",IF(LEN(Allocs!M28)=4,",0x"&amp;LOWER(Allocs!M28),",'"&amp;Allocs!M28&amp;"'")))))</f>
        <v>,NONE</v>
      </c>
      <c r="N28" s="424" t="str">
        <f>IF(Allocs!$B28="===","|======",IF(Allocs!N28="",",NONE",IF(Allocs!N28="@@",",DEAD",IF(OR(Allocs!N28="%%",Allocs!N28="&amp;&amp;"),",LGTR",IF(LEN(Allocs!N28)=4,",0x"&amp;LOWER(Allocs!N28),",'"&amp;Allocs!N28&amp;"'")))))</f>
        <v>,NONE</v>
      </c>
      <c r="O28" s="425" t="str">
        <f>IF(Allocs!$B28="===","|======",IF(Allocs!O28="",",NONE",IF(Allocs!O28="@@",",DEAD",IF(OR(Allocs!O28="%%",Allocs!O28="&amp;&amp;"),",LGTR",IF(LEN(Allocs!O28)=4,",0x"&amp;LOWER(Allocs!O28),",'"&amp;Allocs!O28&amp;"'")))))</f>
        <v>,NONE</v>
      </c>
      <c r="P28" s="426" t="str">
        <f>IF(Allocs!$B28="===","|======",IF(Allocs!P28="",",NONE",IF(Allocs!P28="@@",",DEAD",IF(OR(Allocs!P28="%%",Allocs!P28="&amp;&amp;"),",LGTR",IF(LEN(Allocs!P28)=4,",0x"&amp;LOWER(Allocs!P28),",'"&amp;Allocs!P28&amp;"'")))))</f>
        <v>,NONE</v>
      </c>
      <c r="Q28" s="426" t="str">
        <f>IF(Allocs!$B28="===","|======",IF(Allocs!Q28="",",NONE",IF(Allocs!Q28="@@",",DEAD",IF(OR(Allocs!Q28="%%",Allocs!Q28="&amp;&amp;"),",LGTR",IF(LEN(Allocs!Q28)=4,",0x"&amp;LOWER(Allocs!Q28),",'"&amp;Allocs!Q28&amp;"'")))))</f>
        <v>,NONE</v>
      </c>
      <c r="R28" s="426" t="str">
        <f>IF(Allocs!$B28="===","|======",IF(Allocs!R28="",",NONE",IF(Allocs!R28="@@",",DEAD",IF(OR(Allocs!R28="%%",Allocs!R28="&amp;&amp;"),",LGTR",IF(LEN(Allocs!R28)=4,",0x"&amp;LOWER(Allocs!R28),",'"&amp;Allocs!R28&amp;"'")))))</f>
        <v>,NONE</v>
      </c>
      <c r="S28" s="423" t="str">
        <f>IF(Allocs!$B28="===","|======",IF(Allocs!S28="",",NONE",IF(Allocs!S28="@@",",DEAD",IF(OR(Allocs!S28="%%",Allocs!S28="&amp;&amp;"),",LGTR",IF(LEN(Allocs!S28)=4,",0x"&amp;LOWER(Allocs!S28),",'"&amp;Allocs!S28&amp;"'")))))</f>
        <v>,NONE</v>
      </c>
      <c r="T28" s="424" t="str">
        <f>IF(Allocs!$B28="===","|======",IF(Allocs!T28="",",NONE",IF(Allocs!T28="@@",",DEAD",IF(OR(Allocs!T28="%%",Allocs!T28="&amp;&amp;"),",LGTR",IF(LEN(Allocs!T28)=4,",0x"&amp;LOWER(Allocs!T28),",'"&amp;Allocs!T28&amp;"'")))))</f>
        <v>,NONE</v>
      </c>
      <c r="U28" s="424" t="str">
        <f>IF(Allocs!$B28="===","|======",IF(Allocs!U28="",",NONE",IF(Allocs!U28="@@",",DEAD",IF(OR(Allocs!U28="%%",Allocs!U28="&amp;&amp;"),",LGTR",IF(LEN(Allocs!U28)=4,",0x"&amp;LOWER(Allocs!U28),",'"&amp;Allocs!U28&amp;"'")))))</f>
        <v>,NONE</v>
      </c>
      <c r="V28" s="424" t="str">
        <f>IF(Allocs!$B28="===","|======",IF(Allocs!V28="",",NONE",IF(Allocs!V28="@@",",DEAD",IF(OR(Allocs!V28="%%",Allocs!V28="&amp;&amp;"),",LGTR",IF(LEN(Allocs!V28)=4,",0x"&amp;LOWER(Allocs!V28),",'"&amp;Allocs!V28&amp;"'")))))</f>
        <v>,NONE</v>
      </c>
      <c r="W28" s="425" t="str">
        <f>IF(Allocs!$B28="===","|======",IF(Allocs!W28="",",NONE",IF(Allocs!W28="@@",",DEAD",IF(OR(Allocs!W28="%%",Allocs!W28="&amp;&amp;"),",LGTR",IF(LEN(Allocs!W28)=4,",0x"&amp;LOWER(Allocs!W28),",'"&amp;Allocs!W28&amp;"'")))))</f>
        <v>,0x212d</v>
      </c>
      <c r="X28" s="426" t="str">
        <f>IF(Allocs!$B28="===","|======",IF(Allocs!X28="",",NONE",IF(Allocs!X28="@@",",DEAD",IF(OR(Allocs!X28="%%",Allocs!X28="&amp;&amp;"),",LGTR",IF(LEN(Allocs!X28)=4,",0x"&amp;LOWER(Allocs!X28),",'"&amp;Allocs!X28&amp;"'")))))</f>
        <v>,NONE</v>
      </c>
      <c r="Y28" s="425" t="str">
        <f>IF(Allocs!$B28="===","|======",IF(Allocs!Y28="",",NONE",IF(Allocs!Y28="@@",",DEAD",IF(OR(Allocs!Y28="%%",Allocs!Y28="&amp;&amp;"),",LGTR",IF(LEN(Allocs!Y28)=4,",0x"&amp;LOWER(Allocs!Y28),",'"&amp;Allocs!Y28&amp;"'")))))</f>
        <v>,NONE</v>
      </c>
      <c r="Z28" s="426" t="str">
        <f>IF(Allocs!$B28="===","|======",IF(Allocs!Z28="",",NONE",IF(Allocs!Z28="@@",",DEAD",IF(OR(Allocs!Z28="%%",Allocs!Z28="&amp;&amp;"),",LGTR",IF(LEN(Allocs!Z28)=4,",0x"&amp;LOWER(Allocs!Z28),",'"&amp;Allocs!Z28&amp;"'")))))</f>
        <v>,NONE</v>
      </c>
      <c r="AA28" s="425" t="str">
        <f>IF(Allocs!$B28="===","|======",IF(Allocs!AA28="",",NONE",IF(Allocs!AA28="@@",",DEAD",IF(OR(Allocs!AA28="%%",Allocs!AA28="&amp;&amp;"),",LGTR",IF(LEN(Allocs!AA28)=4,",0x"&amp;LOWER(Allocs!AA28),",'"&amp;Allocs!AA28&amp;"'")))))</f>
        <v>,0x1f10</v>
      </c>
      <c r="AB28" s="426" t="str">
        <f>IF(Allocs!$B28="===","|======",IF(Allocs!AB28="",",NONE",IF(Allocs!AB28="@@",",DEAD",IF(OR(Allocs!AB28="%%",Allocs!AB28="&amp;&amp;"),",LGTR",IF(LEN(Allocs!AB28)=4,",0x"&amp;LOWER(Allocs!AB28),",'"&amp;Allocs!AB28&amp;"'")))))</f>
        <v>,NONE</v>
      </c>
      <c r="AC28" s="425" t="str">
        <f>IF(Allocs!$B28="===","|======",IF(Allocs!AC28="",",NONE",IF(Allocs!AC28="@@",",DEAD",IF(OR(Allocs!AC28="%%",Allocs!AC28="&amp;&amp;"),",LGTR",IF(LEN(Allocs!AC28)=4,",0x"&amp;LOWER(Allocs!AC28),",'"&amp;Allocs!AC28&amp;"'")))))</f>
        <v>,NONE</v>
      </c>
      <c r="AD28" s="426" t="str">
        <f>IF(Allocs!$B28="===","|======",IF(Allocs!AD28="",",NONE",IF(Allocs!AD28="@@",",DEAD",IF(OR(Allocs!AD28="%%",Allocs!AD28="&amp;&amp;"),",LGTR",IF(LEN(Allocs!AD28)=4,",0x"&amp;LOWER(Allocs!AD28),",'"&amp;Allocs!AD28&amp;"'")))))</f>
        <v>,NONE</v>
      </c>
      <c r="AE28" s="423" t="str">
        <f>IF(Allocs!$B28="===","|======",IF(Allocs!AE28="",",NONE",IF(Allocs!AE28="@@",",DEAD",IF(OR(Allocs!AE28="%%",Allocs!AE28="&amp;&amp;"),",LGTR",IF(LEN(Allocs!AE28)=4,",0x"&amp;LOWER(Allocs!AE28),",'"&amp;Allocs!AE28&amp;"'")))))</f>
        <v>,NONE</v>
      </c>
      <c r="AF28" s="424" t="str">
        <f>IF(Allocs!$B28="===","|======",IF(Allocs!AF28="",",NONE",IF(Allocs!AF28="@@",",DEAD",IF(OR(Allocs!AF28="%%",Allocs!AF28="&amp;&amp;"),",LGTR",IF(LEN(Allocs!AF28)=4,",0x"&amp;LOWER(Allocs!AF28),",'"&amp;Allocs!AF28&amp;"'")))))</f>
        <v>,NONE</v>
      </c>
      <c r="AG28" s="423" t="str">
        <f>IF(Allocs!$B28="===","|======",IF(Allocs!AG28="",",NONE",IF(Allocs!AG28="@@",",DEAD",IF(OR(Allocs!AG28="%%",Allocs!AG28="&amp;&amp;"),",LGTR",IF(LEN(Allocs!AG28)=4,",0x"&amp;LOWER(Allocs!AG28),",'"&amp;Allocs!AG28&amp;"'")))))</f>
        <v>,NONE</v>
      </c>
      <c r="AH28" s="424" t="str">
        <f>IF(Allocs!$B28="===","|======",IF(Allocs!AH28="",",NONE",IF(Allocs!AH28="@@",",DEAD",IF(OR(Allocs!AH28="%%",Allocs!AH28="&amp;&amp;"),",LGTR",IF(LEN(Allocs!AH28)=4,",0x"&amp;LOWER(Allocs!AH28),",'"&amp;Allocs!AH28&amp;"'")))))</f>
        <v>,NONE</v>
      </c>
      <c r="AI28" s="423" t="str">
        <f>IF(Allocs!$B28="===","|======",IF(Allocs!AI28="",",NONE",IF(Allocs!AI28="@@",",DEAD",IF(OR(Allocs!AI28="%%",Allocs!AI28="&amp;&amp;"),",LGTR",IF(LEN(Allocs!AI28)=4,",0x"&amp;LOWER(Allocs!AI28),",'"&amp;Allocs!AI28&amp;"'")))))</f>
        <v>,NONE</v>
      </c>
      <c r="AJ28" s="424" t="str">
        <f>IF(Allocs!$B28="===","|======",IF(Allocs!AJ28="",",NONE",IF(Allocs!AJ28="@@",",DEAD",IF(OR(Allocs!AJ28="%%",Allocs!AJ28="&amp;&amp;"),",LGTR",IF(LEN(Allocs!AJ28)=4,",0x"&amp;LOWER(Allocs!AJ28),",'"&amp;Allocs!AJ28&amp;"'")))))</f>
        <v>,NONE</v>
      </c>
      <c r="AK28" s="423" t="str">
        <f>IF(Allocs!$B28="===","|======",IF(Allocs!AK28="",",NONE",IF(Allocs!AK28="@@",",DEAD",IF(OR(Allocs!AK28="%%",Allocs!AK28="&amp;&amp;"),",LGTR",IF(LEN(Allocs!AK28)=4,",0x"&amp;LOWER(Allocs!AK28),",'"&amp;Allocs!AK28&amp;"'")))))</f>
        <v>,NONE</v>
      </c>
      <c r="AL28" s="424" t="str">
        <f>IF(Allocs!$B28="===","|======",IF(Allocs!AL28="",",NONE",IF(Allocs!AL28="@@",",DEAD",IF(OR(Allocs!AL28="%%",Allocs!AL28="&amp;&amp;"),",LGTR",IF(LEN(Allocs!AL28)=4,",0x"&amp;LOWER(Allocs!AL28),",'"&amp;Allocs!AL28&amp;"'")))))</f>
        <v>,NONE</v>
      </c>
      <c r="AM28" s="423" t="str">
        <f>IF(Allocs!$B28="===","|======",IF(Allocs!AM28="",",NONE",IF(Allocs!AM28="@@",",DEAD",IF(OR(Allocs!AM28="%%",Allocs!AM28="&amp;&amp;"),",LGTR",IF(LEN(Allocs!AM28)=4,",0x"&amp;LOWER(Allocs!AM28),",'"&amp;Allocs!AM28&amp;"'")))))</f>
        <v>,NONE</v>
      </c>
      <c r="AN28" s="424" t="str">
        <f>IF(Allocs!$B28="===","|======",IF(Allocs!AN28="",",NONE",IF(Allocs!AN28="@@",",DEAD",IF(OR(Allocs!AN28="%%",Allocs!AN28="&amp;&amp;"),",LGTR",IF(LEN(Allocs!AN28)=4,",0x"&amp;LOWER(Allocs!AN28),",'"&amp;Allocs!AN28&amp;"'")))))</f>
        <v>,NONE</v>
      </c>
      <c r="AO28" s="427" t="s">
        <v>276</v>
      </c>
    </row>
    <row r="29" spans="2:41">
      <c r="B29" s="428" t="str">
        <f ca="1">IF(Allocs!$B29="===","//|====",IF(ISBLANK(Allocs!B29),B28,"/*"&amp;Allocs!B29))</f>
        <v>/*E07</v>
      </c>
      <c r="C29" s="409" t="str">
        <f t="shared" ca="1" si="0"/>
        <v>|</v>
      </c>
      <c r="D29" s="420" t="str">
        <f ca="1">IF(Allocs!$B29="===","|======",IF(ISBLANK(Allocs!D29),D28,Allocs!D29&amp;"*/"))</f>
        <v>T08*/</v>
      </c>
      <c r="E29" s="421" t="str">
        <f>IF(Allocs!$B29="===","|==============",IF(LEFT(Allocs!E29)="/","//","")&amp;IF(OR(ISBLANK(Allocs!E29),Allocs!E29="//"),"{0xff       ","{"&amp;IF(LEN(Allocs!E29)=1,"'"&amp;Allocs!E29&amp;"'",IF(LEFT(Allocs!E29)="/",MID(Allocs!E29,3,14),Allocs!E29))&amp;REPT(" ",IF(OR(LEFT(Allocs!E29)="/",LEN(Allocs!E29)=1),12-LEN(Allocs!E29),14-LEN(Allocs!E29)))))</f>
        <v xml:space="preserve">{'7'           </v>
      </c>
      <c r="F29" s="422" t="str">
        <f>IF(Allocs!$B29="===","|======",IF(Allocs!F29="",",0",IF(LEN(Allocs!F29)=1,",0x0"&amp;LOWER(Allocs!F29),Allocs!F29)))</f>
        <v>,0x01</v>
      </c>
      <c r="G29" s="423" t="str">
        <f>IF(Allocs!$B29="===","|======",IF(Allocs!G29="",",NONE",IF(Allocs!G29="@@",",DEAD",IF(OR(Allocs!G29="%%",Allocs!G29="&amp;&amp;"),",LGTR",IF(LEN(Allocs!G29)=4,",0x"&amp;LOWER(Allocs!G29),",'"&amp;Allocs!G29&amp;"'")))))</f>
        <v>,'+'</v>
      </c>
      <c r="H29" s="424" t="str">
        <f>IF(Allocs!$B29="===","|======",IF(Allocs!H29="",",NONE",IF(Allocs!H29="@@",",DEAD",IF(OR(Allocs!H29="%%",Allocs!H29="&amp;&amp;"),",LGTR",IF(LEN(Allocs!H29)=4,",0x"&amp;LOWER(Allocs!H29),",'"&amp;Allocs!H29&amp;"'")))))</f>
        <v>,'7'</v>
      </c>
      <c r="I29" s="424" t="str">
        <f>IF(Allocs!$B29="===","|======",IF(Allocs!I29="",",NONE",IF(Allocs!I29="@@",",DEAD",IF(OR(Allocs!I29="%%",Allocs!I29="&amp;&amp;"),",LGTR",IF(LEN(Allocs!I29)=4,",0x"&amp;LOWER(Allocs!I29),",'"&amp;Allocs!I29&amp;"'")))))</f>
        <v>,0x00b1</v>
      </c>
      <c r="J29" s="424" t="str">
        <f>IF(Allocs!$B29="===","|======",IF(Allocs!J29="",",NONE",IF(Allocs!J29="@@",",DEAD",IF(OR(Allocs!J29="%%",Allocs!J29="&amp;&amp;"),",LGTR",IF(LEN(Allocs!J29)=4,",0x"&amp;LOWER(Allocs!J29),",'"&amp;Allocs!J29&amp;"'")))))</f>
        <v>,0x00ac</v>
      </c>
      <c r="K29" s="423" t="str">
        <f>IF(Allocs!$B29="===","|======",IF(Allocs!K29="",",NONE",IF(Allocs!K29="@@",",DEAD",IF(OR(Allocs!K29="%%",Allocs!K29="&amp;&amp;"),",LGTR",IF(LEN(Allocs!K29)=4,",0x"&amp;LOWER(Allocs!K29),",'"&amp;Allocs!K29&amp;"'")))))</f>
        <v>,NONE</v>
      </c>
      <c r="L29" s="424" t="str">
        <f>IF(Allocs!$B29="===","|======",IF(Allocs!L29="",",NONE",IF(Allocs!L29="@@",",DEAD",IF(OR(Allocs!L29="%%",Allocs!L29="&amp;&amp;"),",LGTR",IF(LEN(Allocs!L29)=4,",0x"&amp;LOWER(Allocs!L29),",'"&amp;Allocs!L29&amp;"'")))))</f>
        <v>,NONE</v>
      </c>
      <c r="M29" s="424" t="str">
        <f>IF(Allocs!$B29="===","|======",IF(Allocs!M29="",",NONE",IF(Allocs!M29="@@",",DEAD",IF(OR(Allocs!M29="%%",Allocs!M29="&amp;&amp;"),",LGTR",IF(LEN(Allocs!M29)=4,",0x"&amp;LOWER(Allocs!M29),",'"&amp;Allocs!M29&amp;"'")))))</f>
        <v>,NONE</v>
      </c>
      <c r="N29" s="424" t="str">
        <f>IF(Allocs!$B29="===","|======",IF(Allocs!N29="",",NONE",IF(Allocs!N29="@@",",DEAD",IF(OR(Allocs!N29="%%",Allocs!N29="&amp;&amp;"),",LGTR",IF(LEN(Allocs!N29)=4,",0x"&amp;LOWER(Allocs!N29),",'"&amp;Allocs!N29&amp;"'")))))</f>
        <v>,NONE</v>
      </c>
      <c r="O29" s="425" t="str">
        <f>IF(Allocs!$B29="===","|======",IF(Allocs!O29="",",NONE",IF(Allocs!O29="@@",",DEAD",IF(OR(Allocs!O29="%%",Allocs!O29="&amp;&amp;"),",LGTR",IF(LEN(Allocs!O29)=4,",0x"&amp;LOWER(Allocs!O29),",'"&amp;Allocs!O29&amp;"'")))))</f>
        <v>,'7'</v>
      </c>
      <c r="P29" s="426" t="str">
        <f>IF(Allocs!$B29="===","|======",IF(Allocs!P29="",",NONE",IF(Allocs!P29="@@",",DEAD",IF(OR(Allocs!P29="%%",Allocs!P29="&amp;&amp;"),",LGTR",IF(LEN(Allocs!P29)=4,",0x"&amp;LOWER(Allocs!P29),",'"&amp;Allocs!P29&amp;"'")))))</f>
        <v>,0x2077</v>
      </c>
      <c r="Q29" s="426" t="str">
        <f>IF(Allocs!$B29="===","|======",IF(Allocs!Q29="",",NONE",IF(Allocs!Q29="@@",",DEAD",IF(OR(Allocs!Q29="%%",Allocs!Q29="&amp;&amp;"),",LGTR",IF(LEN(Allocs!Q29)=4,",0x"&amp;LOWER(Allocs!Q29),",'"&amp;Allocs!Q29&amp;"'")))))</f>
        <v>,0x2087</v>
      </c>
      <c r="R29" s="426" t="str">
        <f>IF(Allocs!$B29="===","|======",IF(Allocs!R29="",",NONE",IF(Allocs!R29="@@",",DEAD",IF(OR(Allocs!R29="%%",Allocs!R29="&amp;&amp;"),",LGTR",IF(LEN(Allocs!R29)=4,",0x"&amp;LOWER(Allocs!R29),",'"&amp;Allocs!R29&amp;"'")))))</f>
        <v>,NONE</v>
      </c>
      <c r="S29" s="423" t="str">
        <f>IF(Allocs!$B29="===","|======",IF(Allocs!S29="",",NONE",IF(Allocs!S29="@@",",DEAD",IF(OR(Allocs!S29="%%",Allocs!S29="&amp;&amp;"),",LGTR",IF(LEN(Allocs!S29)=4,",0x"&amp;LOWER(Allocs!S29),",'"&amp;Allocs!S29&amp;"'")))))</f>
        <v>,0x025b</v>
      </c>
      <c r="T29" s="424" t="str">
        <f>IF(Allocs!$B29="===","|======",IF(Allocs!T29="",",NONE",IF(Allocs!T29="@@",",DEAD",IF(OR(Allocs!T29="%%",Allocs!T29="&amp;&amp;"),",LGTR",IF(LEN(Allocs!T29)=4,",0x"&amp;LOWER(Allocs!T29),",'"&amp;Allocs!T29&amp;"'")))))</f>
        <v>,0x0190</v>
      </c>
      <c r="U29" s="424" t="str">
        <f>IF(Allocs!$B29="===","|======",IF(Allocs!U29="",",NONE",IF(Allocs!U29="@@",",DEAD",IF(OR(Allocs!U29="%%",Allocs!U29="&amp;&amp;"),",LGTR",IF(LEN(Allocs!U29)=4,",0x"&amp;LOWER(Allocs!U29),",'"&amp;Allocs!U29&amp;"'")))))</f>
        <v>,NONE</v>
      </c>
      <c r="V29" s="424" t="str">
        <f>IF(Allocs!$B29="===","|======",IF(Allocs!V29="",",NONE",IF(Allocs!V29="@@",",DEAD",IF(OR(Allocs!V29="%%",Allocs!V29="&amp;&amp;"),",LGTR",IF(LEN(Allocs!V29)=4,",0x"&amp;LOWER(Allocs!V29),",'"&amp;Allocs!V29&amp;"'")))))</f>
        <v>,NONE</v>
      </c>
      <c r="W29" s="425" t="str">
        <f>IF(Allocs!$B29="===","|======",IF(Allocs!W29="",",NONE",IF(Allocs!W29="@@",",DEAD",IF(OR(Allocs!W29="%%",Allocs!W29="&amp;&amp;"),",LGTR",IF(LEN(Allocs!W29)=4,",0x"&amp;LOWER(Allocs!W29),",'"&amp;Allocs!W29&amp;"'")))))</f>
        <v>,DEAD</v>
      </c>
      <c r="X29" s="426" t="str">
        <f>IF(Allocs!$B29="===","|======",IF(Allocs!X29="",",NONE",IF(Allocs!X29="@@",",DEAD",IF(OR(Allocs!X29="%%",Allocs!X29="&amp;&amp;"),",LGTR",IF(LEN(Allocs!X29)=4,",0x"&amp;LOWER(Allocs!X29),",'"&amp;Allocs!X29&amp;"'")))))</f>
        <v>,NONE</v>
      </c>
      <c r="Y29" s="425" t="str">
        <f>IF(Allocs!$B29="===","|======",IF(Allocs!Y29="",",NONE",IF(Allocs!Y29="@@",",DEAD",IF(OR(Allocs!Y29="%%",Allocs!Y29="&amp;&amp;"),",LGTR",IF(LEN(Allocs!Y29)=4,",0x"&amp;LOWER(Allocs!Y29),",'"&amp;Allocs!Y29&amp;"'")))))</f>
        <v>,0x043c</v>
      </c>
      <c r="Z29" s="426" t="str">
        <f>IF(Allocs!$B29="===","|======",IF(Allocs!Z29="",",NONE",IF(Allocs!Z29="@@",",DEAD",IF(OR(Allocs!Z29="%%",Allocs!Z29="&amp;&amp;"),",LGTR",IF(LEN(Allocs!Z29)=4,",0x"&amp;LOWER(Allocs!Z29),",'"&amp;Allocs!Z29&amp;"'")))))</f>
        <v>,0x041c</v>
      </c>
      <c r="AA29" s="425" t="str">
        <f>IF(Allocs!$B29="===","|======",IF(Allocs!AA29="",",NONE",IF(Allocs!AA29="@@",",DEAD",IF(OR(Allocs!AA29="%%",Allocs!AA29="&amp;&amp;"),",LGTR",IF(LEN(Allocs!AA29)=4,",0x"&amp;LOWER(Allocs!AA29),",'"&amp;Allocs!AA29&amp;"'")))))</f>
        <v>,DEAD</v>
      </c>
      <c r="AB29" s="426" t="str">
        <f>IF(Allocs!$B29="===","|======",IF(Allocs!AB29="",",NONE",IF(Allocs!AB29="@@",",DEAD",IF(OR(Allocs!AB29="%%",Allocs!AB29="&amp;&amp;"),",LGTR",IF(LEN(Allocs!AB29)=4,",0x"&amp;LOWER(Allocs!AB29),",'"&amp;Allocs!AB29&amp;"'")))))</f>
        <v>,'*'</v>
      </c>
      <c r="AC29" s="425" t="str">
        <f>IF(Allocs!$B29="===","|======",IF(Allocs!AC29="",",NONE",IF(Allocs!AC29="@@",",DEAD",IF(OR(Allocs!AC29="%%",Allocs!AC29="&amp;&amp;"),",LGTR",IF(LEN(Allocs!AC29)=4,",0x"&amp;LOWER(Allocs!AC29),",'"&amp;Allocs!AC29&amp;"'")))))</f>
        <v>,0x05b8</v>
      </c>
      <c r="AD29" s="426" t="str">
        <f>IF(Allocs!$B29="===","|======",IF(Allocs!AD29="",",NONE",IF(Allocs!AD29="@@",",DEAD",IF(OR(Allocs!AD29="%%",Allocs!AD29="&amp;&amp;"),",LGTR",IF(LEN(Allocs!AD29)=4,",0x"&amp;LOWER(Allocs!AD29),",'"&amp;Allocs!AD29&amp;"'")))))</f>
        <v>,0x05b3</v>
      </c>
      <c r="AE29" s="423" t="str">
        <f>IF(Allocs!$B29="===","|======",IF(Allocs!AE29="",",NONE",IF(Allocs!AE29="@@",",DEAD",IF(OR(Allocs!AE29="%%",Allocs!AE29="&amp;&amp;"),",LGTR",IF(LEN(Allocs!AE29)=4,",0x"&amp;LOWER(Allocs!AE29),",'"&amp;Allocs!AE29&amp;"'")))))</f>
        <v>,LGTR</v>
      </c>
      <c r="AF29" s="424" t="str">
        <f>IF(Allocs!$B29="===","|======",IF(Allocs!AF29="",",NONE",IF(Allocs!AF29="@@",",DEAD",IF(OR(Allocs!AF29="%%",Allocs!AF29="&amp;&amp;"),",LGTR",IF(LEN(Allocs!AF29)=4,",0x"&amp;LOWER(Allocs!AF29),",'"&amp;Allocs!AF29&amp;"'")))))</f>
        <v>,LGTR</v>
      </c>
      <c r="AG29" s="423" t="str">
        <f>IF(Allocs!$B29="===","|======",IF(Allocs!AG29="",",NONE",IF(Allocs!AG29="@@",",DEAD",IF(OR(Allocs!AG29="%%",Allocs!AG29="&amp;&amp;"),",LGTR",IF(LEN(Allocs!AG29)=4,",0x"&amp;LOWER(Allocs!AG29),",'"&amp;Allocs!AG29&amp;"'")))))</f>
        <v>,LGTR</v>
      </c>
      <c r="AH29" s="424" t="str">
        <f>IF(Allocs!$B29="===","|======",IF(Allocs!AH29="",",NONE",IF(Allocs!AH29="@@",",DEAD",IF(OR(Allocs!AH29="%%",Allocs!AH29="&amp;&amp;"),",LGTR",IF(LEN(Allocs!AH29)=4,",0x"&amp;LOWER(Allocs!AH29),",'"&amp;Allocs!AH29&amp;"'")))))</f>
        <v>,LGTR</v>
      </c>
      <c r="AI29" s="423" t="str">
        <f>IF(Allocs!$B29="===","|======",IF(Allocs!AI29="",",NONE",IF(Allocs!AI29="@@",",DEAD",IF(OR(Allocs!AI29="%%",Allocs!AI29="&amp;&amp;"),",LGTR",IF(LEN(Allocs!AI29)=4,",0x"&amp;LOWER(Allocs!AI29),",'"&amp;Allocs!AI29&amp;"'")))))</f>
        <v>,LGTR</v>
      </c>
      <c r="AJ29" s="424" t="str">
        <f>IF(Allocs!$B29="===","|======",IF(Allocs!AJ29="",",NONE",IF(Allocs!AJ29="@@",",DEAD",IF(OR(Allocs!AJ29="%%",Allocs!AJ29="&amp;&amp;"),",LGTR",IF(LEN(Allocs!AJ29)=4,",0x"&amp;LOWER(Allocs!AJ29),",'"&amp;Allocs!AJ29&amp;"'")))))</f>
        <v>,LGTR</v>
      </c>
      <c r="AK29" s="423" t="str">
        <f>IF(Allocs!$B29="===","|======",IF(Allocs!AK29="",",NONE",IF(Allocs!AK29="@@",",DEAD",IF(OR(Allocs!AK29="%%",Allocs!AK29="&amp;&amp;"),",LGTR",IF(LEN(Allocs!AK29)=4,",0x"&amp;LOWER(Allocs!AK29),",'"&amp;Allocs!AK29&amp;"'")))))</f>
        <v>,LGTR</v>
      </c>
      <c r="AL29" s="424" t="str">
        <f>IF(Allocs!$B29="===","|======",IF(Allocs!AL29="",",NONE",IF(Allocs!AL29="@@",",DEAD",IF(OR(Allocs!AL29="%%",Allocs!AL29="&amp;&amp;"),",LGTR",IF(LEN(Allocs!AL29)=4,",0x"&amp;LOWER(Allocs!AL29),",'"&amp;Allocs!AL29&amp;"'")))))</f>
        <v>,LGTR</v>
      </c>
      <c r="AM29" s="423" t="str">
        <f>IF(Allocs!$B29="===","|======",IF(Allocs!AM29="",",NONE",IF(Allocs!AM29="@@",",DEAD",IF(OR(Allocs!AM29="%%",Allocs!AM29="&amp;&amp;"),",LGTR",IF(LEN(Allocs!AM29)=4,",0x"&amp;LOWER(Allocs!AM29),",'"&amp;Allocs!AM29&amp;"'")))))</f>
        <v>,NONE</v>
      </c>
      <c r="AN29" s="424" t="str">
        <f>IF(Allocs!$B29="===","|======",IF(Allocs!AN29="",",NONE",IF(Allocs!AN29="@@",",DEAD",IF(OR(Allocs!AN29="%%",Allocs!AN29="&amp;&amp;"),",LGTR",IF(LEN(Allocs!AN29)=4,",0x"&amp;LOWER(Allocs!AN29),",'"&amp;Allocs!AN29&amp;"'")))))</f>
        <v>,NONE</v>
      </c>
      <c r="AO29" s="427" t="s">
        <v>276</v>
      </c>
    </row>
    <row r="30" spans="2:41">
      <c r="B30" s="428" t="str">
        <f ca="1">IF(Allocs!$B30="===","//|====",IF(ISBLANK(Allocs!B30),B29,"/*"&amp;Allocs!B30))</f>
        <v>/*E07</v>
      </c>
      <c r="C30" s="409" t="str">
        <f t="shared" ca="1" si="0"/>
        <v>|</v>
      </c>
      <c r="D30" s="420" t="str">
        <f ca="1">IF(Allocs!$B30="===","|======",IF(ISBLANK(Allocs!D30),D29,Allocs!D30&amp;"*/"))</f>
        <v>T08*/</v>
      </c>
      <c r="E30" s="421" t="str">
        <f>IF(Allocs!$B30="===","|==============",IF(LEFT(Allocs!E30)="/","//","")&amp;IF(OR(ISBLANK(Allocs!E30),Allocs!E30="//"),"{0xff       ","{"&amp;IF(LEN(Allocs!E30)=1,"'"&amp;Allocs!E30&amp;"'",IF(LEFT(Allocs!E30)="/",MID(Allocs!E30,3,14),Allocs!E30))&amp;REPT(" ",IF(OR(LEFT(Allocs!E30)="/",LEN(Allocs!E30)=1),12-LEN(Allocs!E30),14-LEN(Allocs!E30)))))</f>
        <v xml:space="preserve">{0xff       </v>
      </c>
      <c r="F30" s="422" t="str">
        <f>IF(Allocs!$B30="===","|======",IF(Allocs!F30="",",0",IF(LEN(Allocs!F30)=1,",0x0"&amp;LOWER(Allocs!F30),Allocs!F30)))</f>
        <v>,0</v>
      </c>
      <c r="G30" s="423" t="str">
        <f>IF(Allocs!$B30="===","|======",IF(Allocs!G30="",",NONE",IF(Allocs!G30="@@",",DEAD",IF(OR(Allocs!G30="%%",Allocs!G30="&amp;&amp;"),",LGTR",IF(LEN(Allocs!G30)=4,",0x"&amp;LOWER(Allocs!G30),",'"&amp;Allocs!G30&amp;"'")))))</f>
        <v>,NONE</v>
      </c>
      <c r="H30" s="424" t="str">
        <f>IF(Allocs!$B30="===","|======",IF(Allocs!H30="",",NONE",IF(Allocs!H30="@@",",DEAD",IF(OR(Allocs!H30="%%",Allocs!H30="&amp;&amp;"),",LGTR",IF(LEN(Allocs!H30)=4,",0x"&amp;LOWER(Allocs!H30),",'"&amp;Allocs!H30&amp;"'")))))</f>
        <v>,NONE</v>
      </c>
      <c r="I30" s="424" t="str">
        <f>IF(Allocs!$B30="===","|======",IF(Allocs!I30="",",NONE",IF(Allocs!I30="@@",",DEAD",IF(OR(Allocs!I30="%%",Allocs!I30="&amp;&amp;"),",LGTR",IF(LEN(Allocs!I30)=4,",0x"&amp;LOWER(Allocs!I30),",'"&amp;Allocs!I30&amp;"'")))))</f>
        <v>,NONE</v>
      </c>
      <c r="J30" s="424" t="str">
        <f>IF(Allocs!$B30="===","|======",IF(Allocs!J30="",",NONE",IF(Allocs!J30="@@",",DEAD",IF(OR(Allocs!J30="%%",Allocs!J30="&amp;&amp;"),",LGTR",IF(LEN(Allocs!J30)=4,",0x"&amp;LOWER(Allocs!J30),",'"&amp;Allocs!J30&amp;"'")))))</f>
        <v>,NONE</v>
      </c>
      <c r="K30" s="423" t="str">
        <f>IF(Allocs!$B30="===","|======",IF(Allocs!K30="",",NONE",IF(Allocs!K30="@@",",DEAD",IF(OR(Allocs!K30="%%",Allocs!K30="&amp;&amp;"),",LGTR",IF(LEN(Allocs!K30)=4,",0x"&amp;LOWER(Allocs!K30),",'"&amp;Allocs!K30&amp;"'")))))</f>
        <v>,NONE</v>
      </c>
      <c r="L30" s="424" t="str">
        <f>IF(Allocs!$B30="===","|======",IF(Allocs!L30="",",NONE",IF(Allocs!L30="@@",",DEAD",IF(OR(Allocs!L30="%%",Allocs!L30="&amp;&amp;"),",LGTR",IF(LEN(Allocs!L30)=4,",0x"&amp;LOWER(Allocs!L30),",'"&amp;Allocs!L30&amp;"'")))))</f>
        <v>,NONE</v>
      </c>
      <c r="M30" s="424" t="str">
        <f>IF(Allocs!$B30="===","|======",IF(Allocs!M30="",",NONE",IF(Allocs!M30="@@",",DEAD",IF(OR(Allocs!M30="%%",Allocs!M30="&amp;&amp;"),",LGTR",IF(LEN(Allocs!M30)=4,",0x"&amp;LOWER(Allocs!M30),",'"&amp;Allocs!M30&amp;"'")))))</f>
        <v>,NONE</v>
      </c>
      <c r="N30" s="424" t="str">
        <f>IF(Allocs!$B30="===","|======",IF(Allocs!N30="",",NONE",IF(Allocs!N30="@@",",DEAD",IF(OR(Allocs!N30="%%",Allocs!N30="&amp;&amp;"),",LGTR",IF(LEN(Allocs!N30)=4,",0x"&amp;LOWER(Allocs!N30),",'"&amp;Allocs!N30&amp;"'")))))</f>
        <v>,NONE</v>
      </c>
      <c r="O30" s="425" t="str">
        <f>IF(Allocs!$B30="===","|======",IF(Allocs!O30="",",NONE",IF(Allocs!O30="@@",",DEAD",IF(OR(Allocs!O30="%%",Allocs!O30="&amp;&amp;"),",LGTR",IF(LEN(Allocs!O30)=4,",0x"&amp;LOWER(Allocs!O30),",'"&amp;Allocs!O30&amp;"'")))))</f>
        <v>,NONE</v>
      </c>
      <c r="P30" s="426" t="str">
        <f>IF(Allocs!$B30="===","|======",IF(Allocs!P30="",",NONE",IF(Allocs!P30="@@",",DEAD",IF(OR(Allocs!P30="%%",Allocs!P30="&amp;&amp;"),",LGTR",IF(LEN(Allocs!P30)=4,",0x"&amp;LOWER(Allocs!P30),",'"&amp;Allocs!P30&amp;"'")))))</f>
        <v>,NONE</v>
      </c>
      <c r="Q30" s="426" t="str">
        <f>IF(Allocs!$B30="===","|======",IF(Allocs!Q30="",",NONE",IF(Allocs!Q30="@@",",DEAD",IF(OR(Allocs!Q30="%%",Allocs!Q30="&amp;&amp;"),",LGTR",IF(LEN(Allocs!Q30)=4,",0x"&amp;LOWER(Allocs!Q30),",'"&amp;Allocs!Q30&amp;"'")))))</f>
        <v>,NONE</v>
      </c>
      <c r="R30" s="426" t="str">
        <f>IF(Allocs!$B30="===","|======",IF(Allocs!R30="",",NONE",IF(Allocs!R30="@@",",DEAD",IF(OR(Allocs!R30="%%",Allocs!R30="&amp;&amp;"),",LGTR",IF(LEN(Allocs!R30)=4,",0x"&amp;LOWER(Allocs!R30),",'"&amp;Allocs!R30&amp;"'")))))</f>
        <v>,NONE</v>
      </c>
      <c r="S30" s="423" t="str">
        <f>IF(Allocs!$B30="===","|======",IF(Allocs!S30="",",NONE",IF(Allocs!S30="@@",",DEAD",IF(OR(Allocs!S30="%%",Allocs!S30="&amp;&amp;"),",LGTR",IF(LEN(Allocs!S30)=4,",0x"&amp;LOWER(Allocs!S30),",'"&amp;Allocs!S30&amp;"'")))))</f>
        <v>,NONE</v>
      </c>
      <c r="T30" s="424" t="str">
        <f>IF(Allocs!$B30="===","|======",IF(Allocs!T30="",",NONE",IF(Allocs!T30="@@",",DEAD",IF(OR(Allocs!T30="%%",Allocs!T30="&amp;&amp;"),",LGTR",IF(LEN(Allocs!T30)=4,",0x"&amp;LOWER(Allocs!T30),",'"&amp;Allocs!T30&amp;"'")))))</f>
        <v>,NONE</v>
      </c>
      <c r="U30" s="424" t="str">
        <f>IF(Allocs!$B30="===","|======",IF(Allocs!U30="",",NONE",IF(Allocs!U30="@@",",DEAD",IF(OR(Allocs!U30="%%",Allocs!U30="&amp;&amp;"),",LGTR",IF(LEN(Allocs!U30)=4,",0x"&amp;LOWER(Allocs!U30),",'"&amp;Allocs!U30&amp;"'")))))</f>
        <v>,NONE</v>
      </c>
      <c r="V30" s="424" t="str">
        <f>IF(Allocs!$B30="===","|======",IF(Allocs!V30="",",NONE",IF(Allocs!V30="@@",",DEAD",IF(OR(Allocs!V30="%%",Allocs!V30="&amp;&amp;"),",LGTR",IF(LEN(Allocs!V30)=4,",0x"&amp;LOWER(Allocs!V30),",'"&amp;Allocs!V30&amp;"'")))))</f>
        <v>,NONE</v>
      </c>
      <c r="W30" s="425" t="str">
        <f>IF(Allocs!$B30="===","|======",IF(Allocs!W30="",",NONE",IF(Allocs!W30="@@",",DEAD",IF(OR(Allocs!W30="%%",Allocs!W30="&amp;&amp;"),",LGTR",IF(LEN(Allocs!W30)=4,",0x"&amp;LOWER(Allocs!W30),",'"&amp;Allocs!W30&amp;"'")))))</f>
        <v>,0x210b</v>
      </c>
      <c r="X30" s="426" t="str">
        <f>IF(Allocs!$B30="===","|======",IF(Allocs!X30="",",NONE",IF(Allocs!X30="@@",",DEAD",IF(OR(Allocs!X30="%%",Allocs!X30="&amp;&amp;"),",LGTR",IF(LEN(Allocs!X30)=4,",0x"&amp;LOWER(Allocs!X30),",'"&amp;Allocs!X30&amp;"'")))))</f>
        <v>,NONE</v>
      </c>
      <c r="Y30" s="425" t="str">
        <f>IF(Allocs!$B30="===","|======",IF(Allocs!Y30="",",NONE",IF(Allocs!Y30="@@",",DEAD",IF(OR(Allocs!Y30="%%",Allocs!Y30="&amp;&amp;"),",LGTR",IF(LEN(Allocs!Y30)=4,",0x"&amp;LOWER(Allocs!Y30),",'"&amp;Allocs!Y30&amp;"'")))))</f>
        <v>,NONE</v>
      </c>
      <c r="Z30" s="426" t="str">
        <f>IF(Allocs!$B30="===","|======",IF(Allocs!Z30="",",NONE",IF(Allocs!Z30="@@",",DEAD",IF(OR(Allocs!Z30="%%",Allocs!Z30="&amp;&amp;"),",LGTR",IF(LEN(Allocs!Z30)=4,",0x"&amp;LOWER(Allocs!Z30),",'"&amp;Allocs!Z30&amp;"'")))))</f>
        <v>,NONE</v>
      </c>
      <c r="AA30" s="425" t="str">
        <f>IF(Allocs!$B30="===","|======",IF(Allocs!AA30="",",NONE",IF(Allocs!AA30="@@",",DEAD",IF(OR(Allocs!AA30="%%",Allocs!AA30="&amp;&amp;"),",LGTR",IF(LEN(Allocs!AA30)=4,",0x"&amp;LOWER(Allocs!AA30),",'"&amp;Allocs!AA30&amp;"'")))))</f>
        <v>,0x1f70</v>
      </c>
      <c r="AB30" s="426" t="str">
        <f>IF(Allocs!$B30="===","|======",IF(Allocs!AB30="",",NONE",IF(Allocs!AB30="@@",",DEAD",IF(OR(Allocs!AB30="%%",Allocs!AB30="&amp;&amp;"),",LGTR",IF(LEN(Allocs!AB30)=4,",0x"&amp;LOWER(Allocs!AB30),",'"&amp;Allocs!AB30&amp;"'")))))</f>
        <v>,NONE</v>
      </c>
      <c r="AC30" s="425" t="str">
        <f>IF(Allocs!$B30="===","|======",IF(Allocs!AC30="",",NONE",IF(Allocs!AC30="@@",",DEAD",IF(OR(Allocs!AC30="%%",Allocs!AC30="&amp;&amp;"),",LGTR",IF(LEN(Allocs!AC30)=4,",0x"&amp;LOWER(Allocs!AC30),",'"&amp;Allocs!AC30&amp;"'")))))</f>
        <v>,NONE</v>
      </c>
      <c r="AD30" s="426" t="str">
        <f>IF(Allocs!$B30="===","|======",IF(Allocs!AD30="",",NONE",IF(Allocs!AD30="@@",",DEAD",IF(OR(Allocs!AD30="%%",Allocs!AD30="&amp;&amp;"),",LGTR",IF(LEN(Allocs!AD30)=4,",0x"&amp;LOWER(Allocs!AD30),",'"&amp;Allocs!AD30&amp;"'")))))</f>
        <v>,NONE</v>
      </c>
      <c r="AE30" s="423" t="str">
        <f>IF(Allocs!$B30="===","|======",IF(Allocs!AE30="",",NONE",IF(Allocs!AE30="@@",",DEAD",IF(OR(Allocs!AE30="%%",Allocs!AE30="&amp;&amp;"),",LGTR",IF(LEN(Allocs!AE30)=4,",0x"&amp;LOWER(Allocs!AE30),",'"&amp;Allocs!AE30&amp;"'")))))</f>
        <v>,NONE</v>
      </c>
      <c r="AF30" s="424" t="str">
        <f>IF(Allocs!$B30="===","|======",IF(Allocs!AF30="",",NONE",IF(Allocs!AF30="@@",",DEAD",IF(OR(Allocs!AF30="%%",Allocs!AF30="&amp;&amp;"),",LGTR",IF(LEN(Allocs!AF30)=4,",0x"&amp;LOWER(Allocs!AF30),",'"&amp;Allocs!AF30&amp;"'")))))</f>
        <v>,NONE</v>
      </c>
      <c r="AG30" s="423" t="str">
        <f>IF(Allocs!$B30="===","|======",IF(Allocs!AG30="",",NONE",IF(Allocs!AG30="@@",",DEAD",IF(OR(Allocs!AG30="%%",Allocs!AG30="&amp;&amp;"),",LGTR",IF(LEN(Allocs!AG30)=4,",0x"&amp;LOWER(Allocs!AG30),",'"&amp;Allocs!AG30&amp;"'")))))</f>
        <v>,NONE</v>
      </c>
      <c r="AH30" s="424" t="str">
        <f>IF(Allocs!$B30="===","|======",IF(Allocs!AH30="",",NONE",IF(Allocs!AH30="@@",",DEAD",IF(OR(Allocs!AH30="%%",Allocs!AH30="&amp;&amp;"),",LGTR",IF(LEN(Allocs!AH30)=4,",0x"&amp;LOWER(Allocs!AH30),",'"&amp;Allocs!AH30&amp;"'")))))</f>
        <v>,NONE</v>
      </c>
      <c r="AI30" s="423" t="str">
        <f>IF(Allocs!$B30="===","|======",IF(Allocs!AI30="",",NONE",IF(Allocs!AI30="@@",",DEAD",IF(OR(Allocs!AI30="%%",Allocs!AI30="&amp;&amp;"),",LGTR",IF(LEN(Allocs!AI30)=4,",0x"&amp;LOWER(Allocs!AI30),",'"&amp;Allocs!AI30&amp;"'")))))</f>
        <v>,NONE</v>
      </c>
      <c r="AJ30" s="424" t="str">
        <f>IF(Allocs!$B30="===","|======",IF(Allocs!AJ30="",",NONE",IF(Allocs!AJ30="@@",",DEAD",IF(OR(Allocs!AJ30="%%",Allocs!AJ30="&amp;&amp;"),",LGTR",IF(LEN(Allocs!AJ30)=4,",0x"&amp;LOWER(Allocs!AJ30),",'"&amp;Allocs!AJ30&amp;"'")))))</f>
        <v>,NONE</v>
      </c>
      <c r="AK30" s="423" t="str">
        <f>IF(Allocs!$B30="===","|======",IF(Allocs!AK30="",",NONE",IF(Allocs!AK30="@@",",DEAD",IF(OR(Allocs!AK30="%%",Allocs!AK30="&amp;&amp;"),",LGTR",IF(LEN(Allocs!AK30)=4,",0x"&amp;LOWER(Allocs!AK30),",'"&amp;Allocs!AK30&amp;"'")))))</f>
        <v>,NONE</v>
      </c>
      <c r="AL30" s="424" t="str">
        <f>IF(Allocs!$B30="===","|======",IF(Allocs!AL30="",",NONE",IF(Allocs!AL30="@@",",DEAD",IF(OR(Allocs!AL30="%%",Allocs!AL30="&amp;&amp;"),",LGTR",IF(LEN(Allocs!AL30)=4,",0x"&amp;LOWER(Allocs!AL30),",'"&amp;Allocs!AL30&amp;"'")))))</f>
        <v>,NONE</v>
      </c>
      <c r="AM30" s="423" t="str">
        <f>IF(Allocs!$B30="===","|======",IF(Allocs!AM30="",",NONE",IF(Allocs!AM30="@@",",DEAD",IF(OR(Allocs!AM30="%%",Allocs!AM30="&amp;&amp;"),",LGTR",IF(LEN(Allocs!AM30)=4,",0x"&amp;LOWER(Allocs!AM30),",'"&amp;Allocs!AM30&amp;"'")))))</f>
        <v>,NONE</v>
      </c>
      <c r="AN30" s="424" t="str">
        <f>IF(Allocs!$B30="===","|======",IF(Allocs!AN30="",",NONE",IF(Allocs!AN30="@@",",DEAD",IF(OR(Allocs!AN30="%%",Allocs!AN30="&amp;&amp;"),",LGTR",IF(LEN(Allocs!AN30)=4,",0x"&amp;LOWER(Allocs!AN30),",'"&amp;Allocs!AN30&amp;"'")))))</f>
        <v>,NONE</v>
      </c>
      <c r="AO30" s="427" t="s">
        <v>276</v>
      </c>
    </row>
    <row r="31" spans="2:41" s="12" customFormat="1">
      <c r="B31" s="428" t="str">
        <f ca="1">IF(Allocs!$B31="===","//|====",IF(ISBLANK(Allocs!B31),B30,"/*"&amp;Allocs!B31))</f>
        <v>/*E08</v>
      </c>
      <c r="C31" s="409" t="str">
        <f t="shared" ca="1" si="0"/>
        <v>|</v>
      </c>
      <c r="D31" s="420" t="str">
        <f ca="1">IF(Allocs!$B31="===","|======",IF(ISBLANK(Allocs!D31),D30,Allocs!D31&amp;"*/"))</f>
        <v>T09*/</v>
      </c>
      <c r="E31" s="421" t="str">
        <f>IF(Allocs!$B31="===","|==============",IF(LEFT(Allocs!E31)="/","//","")&amp;IF(OR(ISBLANK(Allocs!E31),Allocs!E31="//"),"{0xff       ","{"&amp;IF(LEN(Allocs!E31)=1,"'"&amp;Allocs!E31&amp;"'",IF(LEFT(Allocs!E31)="/",MID(Allocs!E31,3,14),Allocs!E31))&amp;REPT(" ",IF(OR(LEFT(Allocs!E31)="/",LEN(Allocs!E31)=1),12-LEN(Allocs!E31),14-LEN(Allocs!E31)))))</f>
        <v xml:space="preserve">{'8'           </v>
      </c>
      <c r="F31" s="422" t="str">
        <f>IF(Allocs!$B31="===","|======",IF(Allocs!F31="",",0",IF(LEN(Allocs!F31)=1,",0x0"&amp;LOWER(Allocs!F31),Allocs!F31)))</f>
        <v>,0x01</v>
      </c>
      <c r="G31" s="423" t="str">
        <f>IF(Allocs!$B31="===","|======",IF(Allocs!G31="",",NONE",IF(Allocs!G31="@@",",DEAD",IF(OR(Allocs!G31="%%",Allocs!G31="&amp;&amp;"),",LGTR",IF(LEN(Allocs!G31)=4,",0x"&amp;LOWER(Allocs!G31),",'"&amp;Allocs!G31&amp;"'")))))</f>
        <v>,'-'</v>
      </c>
      <c r="H31" s="424" t="str">
        <f>IF(Allocs!$B31="===","|======",IF(Allocs!H31="",",NONE",IF(Allocs!H31="@@",",DEAD",IF(OR(Allocs!H31="%%",Allocs!H31="&amp;&amp;"),",LGTR",IF(LEN(Allocs!H31)=4,",0x"&amp;LOWER(Allocs!H31),",'"&amp;Allocs!H31&amp;"'")))))</f>
        <v>,'8'</v>
      </c>
      <c r="I31" s="424" t="str">
        <f>IF(Allocs!$B31="===","|======",IF(Allocs!I31="",",NONE",IF(Allocs!I31="@@",",DEAD",IF(OR(Allocs!I31="%%",Allocs!I31="&amp;&amp;"),",LGTR",IF(LEN(Allocs!I31)=4,",0x"&amp;LOWER(Allocs!I31),",'"&amp;Allocs!I31&amp;"'")))))</f>
        <v>,0x2212</v>
      </c>
      <c r="J31" s="424" t="str">
        <f>IF(Allocs!$B31="===","|======",IF(Allocs!J31="",",NONE",IF(Allocs!J31="@@",",DEAD",IF(OR(Allocs!J31="%%",Allocs!J31="&amp;&amp;"),",LGTR",IF(LEN(Allocs!J31)=4,",0x"&amp;LOWER(Allocs!J31),",'"&amp;Allocs!J31&amp;"'")))))</f>
        <v>,0x00bc</v>
      </c>
      <c r="K31" s="423" t="str">
        <f>IF(Allocs!$B31="===","|======",IF(Allocs!K31="",",NONE",IF(Allocs!K31="@@",",DEAD",IF(OR(Allocs!K31="%%",Allocs!K31="&amp;&amp;"),",LGTR",IF(LEN(Allocs!K31)=4,",0x"&amp;LOWER(Allocs!K31),",'"&amp;Allocs!K31&amp;"'")))))</f>
        <v>,NONE</v>
      </c>
      <c r="L31" s="424" t="str">
        <f>IF(Allocs!$B31="===","|======",IF(Allocs!L31="",",NONE",IF(Allocs!L31="@@",",DEAD",IF(OR(Allocs!L31="%%",Allocs!L31="&amp;&amp;"),",LGTR",IF(LEN(Allocs!L31)=4,",0x"&amp;LOWER(Allocs!L31),",'"&amp;Allocs!L31&amp;"'")))))</f>
        <v>,NONE</v>
      </c>
      <c r="M31" s="424" t="str">
        <f>IF(Allocs!$B31="===","|======",IF(Allocs!M31="",",NONE",IF(Allocs!M31="@@",",DEAD",IF(OR(Allocs!M31="%%",Allocs!M31="&amp;&amp;"),",LGTR",IF(LEN(Allocs!M31)=4,",0x"&amp;LOWER(Allocs!M31),",'"&amp;Allocs!M31&amp;"'")))))</f>
        <v>,NONE</v>
      </c>
      <c r="N31" s="424" t="str">
        <f>IF(Allocs!$B31="===","|======",IF(Allocs!N31="",",NONE",IF(Allocs!N31="@@",",DEAD",IF(OR(Allocs!N31="%%",Allocs!N31="&amp;&amp;"),",LGTR",IF(LEN(Allocs!N31)=4,",0x"&amp;LOWER(Allocs!N31),",'"&amp;Allocs!N31&amp;"'")))))</f>
        <v>,NONE</v>
      </c>
      <c r="O31" s="425" t="str">
        <f>IF(Allocs!$B31="===","|======",IF(Allocs!O31="",",NONE",IF(Allocs!O31="@@",",DEAD",IF(OR(Allocs!O31="%%",Allocs!O31="&amp;&amp;"),",LGTR",IF(LEN(Allocs!O31)=4,",0x"&amp;LOWER(Allocs!O31),",'"&amp;Allocs!O31&amp;"'")))))</f>
        <v>,'8'</v>
      </c>
      <c r="P31" s="426" t="str">
        <f>IF(Allocs!$B31="===","|======",IF(Allocs!P31="",",NONE",IF(Allocs!P31="@@",",DEAD",IF(OR(Allocs!P31="%%",Allocs!P31="&amp;&amp;"),",LGTR",IF(LEN(Allocs!P31)=4,",0x"&amp;LOWER(Allocs!P31),",'"&amp;Allocs!P31&amp;"'")))))</f>
        <v>,0x2078</v>
      </c>
      <c r="Q31" s="426" t="str">
        <f>IF(Allocs!$B31="===","|======",IF(Allocs!Q31="",",NONE",IF(Allocs!Q31="@@",",DEAD",IF(OR(Allocs!Q31="%%",Allocs!Q31="&amp;&amp;"),",LGTR",IF(LEN(Allocs!Q31)=4,",0x"&amp;LOWER(Allocs!Q31),",'"&amp;Allocs!Q31&amp;"'")))))</f>
        <v>,0x2088</v>
      </c>
      <c r="R31" s="426" t="str">
        <f>IF(Allocs!$B31="===","|======",IF(Allocs!R31="",",NONE",IF(Allocs!R31="@@",",DEAD",IF(OR(Allocs!R31="%%",Allocs!R31="&amp;&amp;"),",LGTR",IF(LEN(Allocs!R31)=4,",0x"&amp;LOWER(Allocs!R31),",'"&amp;Allocs!R31&amp;"'")))))</f>
        <v>,NONE</v>
      </c>
      <c r="S31" s="423" t="str">
        <f>IF(Allocs!$B31="===","|======",IF(Allocs!S31="",",NONE",IF(Allocs!S31="@@",",DEAD",IF(OR(Allocs!S31="%%",Allocs!S31="&amp;&amp;"),",LGTR",IF(LEN(Allocs!S31)=4,",0x"&amp;LOWER(Allocs!S31),",'"&amp;Allocs!S31&amp;"'")))))</f>
        <v>,LGTR</v>
      </c>
      <c r="T31" s="424" t="str">
        <f>IF(Allocs!$B31="===","|======",IF(Allocs!T31="",",NONE",IF(Allocs!T31="@@",",DEAD",IF(OR(Allocs!T31="%%",Allocs!T31="&amp;&amp;"),",LGTR",IF(LEN(Allocs!T31)=4,",0x"&amp;LOWER(Allocs!T31),",'"&amp;Allocs!T31&amp;"'")))))</f>
        <v>,LGTR</v>
      </c>
      <c r="U31" s="424" t="str">
        <f>IF(Allocs!$B31="===","|======",IF(Allocs!U31="",",NONE",IF(Allocs!U31="@@",",DEAD",IF(OR(Allocs!U31="%%",Allocs!U31="&amp;&amp;"),",LGTR",IF(LEN(Allocs!U31)=4,",0x"&amp;LOWER(Allocs!U31),",'"&amp;Allocs!U31&amp;"'")))))</f>
        <v>,LGTR</v>
      </c>
      <c r="V31" s="424" t="str">
        <f>IF(Allocs!$B31="===","|======",IF(Allocs!V31="",",NONE",IF(Allocs!V31="@@",",DEAD",IF(OR(Allocs!V31="%%",Allocs!V31="&amp;&amp;"),",LGTR",IF(LEN(Allocs!V31)=4,",0x"&amp;LOWER(Allocs!V31),",'"&amp;Allocs!V31&amp;"'")))))</f>
        <v>,LGTR</v>
      </c>
      <c r="W31" s="425" t="str">
        <f>IF(Allocs!$B31="===","|======",IF(Allocs!W31="",",NONE",IF(Allocs!W31="@@",",DEAD",IF(OR(Allocs!W31="%%",Allocs!W31="&amp;&amp;"),",LGTR",IF(LEN(Allocs!W31)=4,",0x"&amp;LOWER(Allocs!W31),",'"&amp;Allocs!W31&amp;"'")))))</f>
        <v>,DEAD</v>
      </c>
      <c r="X31" s="426" t="str">
        <f>IF(Allocs!$B31="===","|======",IF(Allocs!X31="",",NONE",IF(Allocs!X31="@@",",DEAD",IF(OR(Allocs!X31="%%",Allocs!X31="&amp;&amp;"),",LGTR",IF(LEN(Allocs!X31)=4,",0x"&amp;LOWER(Allocs!X31),",'"&amp;Allocs!X31&amp;"'")))))</f>
        <v>,NONE</v>
      </c>
      <c r="Y31" s="425" t="str">
        <f>IF(Allocs!$B31="===","|======",IF(Allocs!Y31="",",NONE",IF(Allocs!Y31="@@",",DEAD",IF(OR(Allocs!Y31="%%",Allocs!Y31="&amp;&amp;"),",LGTR",IF(LEN(Allocs!Y31)=4,",0x"&amp;LOWER(Allocs!Y31),",'"&amp;Allocs!Y31&amp;"'")))))</f>
        <v>,'#'</v>
      </c>
      <c r="Z31" s="426" t="str">
        <f>IF(Allocs!$B31="===","|======",IF(Allocs!Z31="",",NONE",IF(Allocs!Z31="@@",",DEAD",IF(OR(Allocs!Z31="%%",Allocs!Z31="&amp;&amp;"),",LGTR",IF(LEN(Allocs!Z31)=4,",0x"&amp;LOWER(Allocs!Z31),",'"&amp;Allocs!Z31&amp;"'")))))</f>
        <v>,'*'</v>
      </c>
      <c r="AA31" s="425" t="str">
        <f>IF(Allocs!$B31="===","|======",IF(Allocs!AA31="",",NONE",IF(Allocs!AA31="@@",",DEAD",IF(OR(Allocs!AA31="%%",Allocs!AA31="&amp;&amp;"),",LGTR",IF(LEN(Allocs!AA31)=4,",0x"&amp;LOWER(Allocs!AA31),",'"&amp;Allocs!AA31&amp;"'")))))</f>
        <v>,DEAD</v>
      </c>
      <c r="AB31" s="426" t="str">
        <f>IF(Allocs!$B31="===","|======",IF(Allocs!AB31="",",NONE",IF(Allocs!AB31="@@",",DEAD",IF(OR(Allocs!AB31="%%",Allocs!AB31="&amp;&amp;"),",LGTR",IF(LEN(Allocs!AB31)=4,",0x"&amp;LOWER(Allocs!AB31),",'"&amp;Allocs!AB31&amp;"'")))))</f>
        <v>,'*'</v>
      </c>
      <c r="AC31" s="430" t="str">
        <f>IF(Allocs!$B31="===","|======",IF(Allocs!AC31="",",NONE",IF(Allocs!AC31="@@",",DEAD",IF(OR(Allocs!AC31="%%",Allocs!AC31="&amp;&amp;"),",LGTR",IF(LEN(Allocs!AC31)=4,",0x"&amp;LOWER(Allocs!AC31),",'"&amp;Allocs!AC31&amp;"'")))))</f>
        <v>,0x05b7</v>
      </c>
      <c r="AD31" s="431" t="str">
        <f>IF(Allocs!$B31="===","|======",IF(Allocs!AD31="",",NONE",IF(Allocs!AD31="@@",",DEAD",IF(OR(Allocs!AD31="%%",Allocs!AD31="&amp;&amp;"),",LGTR",IF(LEN(Allocs!AD31)=4,",0x"&amp;LOWER(Allocs!AD31),",'"&amp;Allocs!AD31&amp;"'")))))</f>
        <v>,0x05b2</v>
      </c>
      <c r="AE31" s="423" t="str">
        <f>IF(Allocs!$B31="===","|======",IF(Allocs!AE31="",",NONE",IF(Allocs!AE31="@@",",DEAD",IF(OR(Allocs!AE31="%%",Allocs!AE31="&amp;&amp;"),",LGTR",IF(LEN(Allocs!AE31)=4,",0x"&amp;LOWER(Allocs!AE31),",'"&amp;Allocs!AE31&amp;"'")))))</f>
        <v>,LGTR</v>
      </c>
      <c r="AF31" s="424" t="str">
        <f>IF(Allocs!$B31="===","|======",IF(Allocs!AF31="",",NONE",IF(Allocs!AF31="@@",",DEAD",IF(OR(Allocs!AF31="%%",Allocs!AF31="&amp;&amp;"),",LGTR",IF(LEN(Allocs!AF31)=4,",0x"&amp;LOWER(Allocs!AF31),",'"&amp;Allocs!AF31&amp;"'")))))</f>
        <v>,LGTR</v>
      </c>
      <c r="AG31" s="423" t="str">
        <f>IF(Allocs!$B31="===","|======",IF(Allocs!AG31="",",NONE",IF(Allocs!AG31="@@",",DEAD",IF(OR(Allocs!AG31="%%",Allocs!AG31="&amp;&amp;"),",LGTR",IF(LEN(Allocs!AG31)=4,",0x"&amp;LOWER(Allocs!AG31),",'"&amp;Allocs!AG31&amp;"'")))))</f>
        <v>,LGTR</v>
      </c>
      <c r="AH31" s="424" t="str">
        <f>IF(Allocs!$B31="===","|======",IF(Allocs!AH31="",",NONE",IF(Allocs!AH31="@@",",DEAD",IF(OR(Allocs!AH31="%%",Allocs!AH31="&amp;&amp;"),",LGTR",IF(LEN(Allocs!AH31)=4,",0x"&amp;LOWER(Allocs!AH31),",'"&amp;Allocs!AH31&amp;"'")))))</f>
        <v>,LGTR</v>
      </c>
      <c r="AI31" s="423" t="str">
        <f>IF(Allocs!$B31="===","|======",IF(Allocs!AI31="",",NONE",IF(Allocs!AI31="@@",",DEAD",IF(OR(Allocs!AI31="%%",Allocs!AI31="&amp;&amp;"),",LGTR",IF(LEN(Allocs!AI31)=4,",0x"&amp;LOWER(Allocs!AI31),",'"&amp;Allocs!AI31&amp;"'")))))</f>
        <v>,LGTR</v>
      </c>
      <c r="AJ31" s="424" t="str">
        <f>IF(Allocs!$B31="===","|======",IF(Allocs!AJ31="",",NONE",IF(Allocs!AJ31="@@",",DEAD",IF(OR(Allocs!AJ31="%%",Allocs!AJ31="&amp;&amp;"),",LGTR",IF(LEN(Allocs!AJ31)=4,",0x"&amp;LOWER(Allocs!AJ31),",'"&amp;Allocs!AJ31&amp;"'")))))</f>
        <v>,LGTR</v>
      </c>
      <c r="AK31" s="423" t="str">
        <f>IF(Allocs!$B31="===","|======",IF(Allocs!AK31="",",NONE",IF(Allocs!AK31="@@",",DEAD",IF(OR(Allocs!AK31="%%",Allocs!AK31="&amp;&amp;"),",LGTR",IF(LEN(Allocs!AK31)=4,",0x"&amp;LOWER(Allocs!AK31),",'"&amp;Allocs!AK31&amp;"'")))))</f>
        <v>,LGTR</v>
      </c>
      <c r="AL31" s="424" t="str">
        <f>IF(Allocs!$B31="===","|======",IF(Allocs!AL31="",",NONE",IF(Allocs!AL31="@@",",DEAD",IF(OR(Allocs!AL31="%%",Allocs!AL31="&amp;&amp;"),",LGTR",IF(LEN(Allocs!AL31)=4,",0x"&amp;LOWER(Allocs!AL31),",'"&amp;Allocs!AL31&amp;"'")))))</f>
        <v>,LGTR</v>
      </c>
      <c r="AM31" s="423" t="str">
        <f>IF(Allocs!$B31="===","|======",IF(Allocs!AM31="",",NONE",IF(Allocs!AM31="@@",",DEAD",IF(OR(Allocs!AM31="%%",Allocs!AM31="&amp;&amp;"),",LGTR",IF(LEN(Allocs!AM31)=4,",0x"&amp;LOWER(Allocs!AM31),",'"&amp;Allocs!AM31&amp;"'")))))</f>
        <v>,NONE</v>
      </c>
      <c r="AN31" s="424" t="str">
        <f>IF(Allocs!$B31="===","|======",IF(Allocs!AN31="",",NONE",IF(Allocs!AN31="@@",",DEAD",IF(OR(Allocs!AN31="%%",Allocs!AN31="&amp;&amp;"),",LGTR",IF(LEN(Allocs!AN31)=4,",0x"&amp;LOWER(Allocs!AN31),",'"&amp;Allocs!AN31&amp;"'")))))</f>
        <v>,NONE</v>
      </c>
      <c r="AO31" s="427" t="s">
        <v>276</v>
      </c>
    </row>
    <row r="32" spans="2:41">
      <c r="B32" s="428" t="str">
        <f ca="1">IF(Allocs!$B32="===","//|====",IF(ISBLANK(Allocs!B32),B31,"/*"&amp;Allocs!B32))</f>
        <v>/*E08</v>
      </c>
      <c r="C32" s="409" t="str">
        <f t="shared" ca="1" si="0"/>
        <v>|</v>
      </c>
      <c r="D32" s="420" t="str">
        <f ca="1">IF(Allocs!$B32="===","|======",IF(ISBLANK(Allocs!D32),D31,Allocs!D32&amp;"*/"))</f>
        <v>T09*/</v>
      </c>
      <c r="E32" s="421" t="str">
        <f>IF(Allocs!$B32="===","|==============",IF(LEFT(Allocs!E32)="/","//","")&amp;IF(OR(ISBLANK(Allocs!E32),Allocs!E32="//"),"{0xff       ","{"&amp;IF(LEN(Allocs!E32)=1,"'"&amp;Allocs!E32&amp;"'",IF(LEFT(Allocs!E32)="/",MID(Allocs!E32,3,14),Allocs!E32))&amp;REPT(" ",IF(OR(LEFT(Allocs!E32)="/",LEN(Allocs!E32)=1),12-LEN(Allocs!E32),14-LEN(Allocs!E32)))))</f>
        <v xml:space="preserve">{0xff       </v>
      </c>
      <c r="F32" s="422" t="str">
        <f>IF(Allocs!$B32="===","|======",IF(Allocs!F32="",",0",IF(LEN(Allocs!F32)=1,",0x0"&amp;LOWER(Allocs!F32),Allocs!F32)))</f>
        <v>,0</v>
      </c>
      <c r="G32" s="423" t="str">
        <f>IF(Allocs!$B32="===","|======",IF(Allocs!G32="",",NONE",IF(Allocs!G32="@@",",DEAD",IF(OR(Allocs!G32="%%",Allocs!G32="&amp;&amp;"),",LGTR",IF(LEN(Allocs!G32)=4,",0x"&amp;LOWER(Allocs!G32),",'"&amp;Allocs!G32&amp;"'")))))</f>
        <v>,NONE</v>
      </c>
      <c r="H32" s="424" t="str">
        <f>IF(Allocs!$B32="===","|======",IF(Allocs!H32="",",NONE",IF(Allocs!H32="@@",",DEAD",IF(OR(Allocs!H32="%%",Allocs!H32="&amp;&amp;"),",LGTR",IF(LEN(Allocs!H32)=4,",0x"&amp;LOWER(Allocs!H32),",'"&amp;Allocs!H32&amp;"'")))))</f>
        <v>,NONE</v>
      </c>
      <c r="I32" s="424" t="str">
        <f>IF(Allocs!$B32="===","|======",IF(Allocs!I32="",",NONE",IF(Allocs!I32="@@",",DEAD",IF(OR(Allocs!I32="%%",Allocs!I32="&amp;&amp;"),",LGTR",IF(LEN(Allocs!I32)=4,",0x"&amp;LOWER(Allocs!I32),",'"&amp;Allocs!I32&amp;"'")))))</f>
        <v>,NONE</v>
      </c>
      <c r="J32" s="424" t="str">
        <f>IF(Allocs!$B32="===","|======",IF(Allocs!J32="",",NONE",IF(Allocs!J32="@@",",DEAD",IF(OR(Allocs!J32="%%",Allocs!J32="&amp;&amp;"),",LGTR",IF(LEN(Allocs!J32)=4,",0x"&amp;LOWER(Allocs!J32),",'"&amp;Allocs!J32&amp;"'")))))</f>
        <v>,NONE</v>
      </c>
      <c r="K32" s="423" t="str">
        <f>IF(Allocs!$B32="===","|======",IF(Allocs!K32="",",NONE",IF(Allocs!K32="@@",",DEAD",IF(OR(Allocs!K32="%%",Allocs!K32="&amp;&amp;"),",LGTR",IF(LEN(Allocs!K32)=4,",0x"&amp;LOWER(Allocs!K32),",'"&amp;Allocs!K32&amp;"'")))))</f>
        <v>,NONE</v>
      </c>
      <c r="L32" s="424" t="str">
        <f>IF(Allocs!$B32="===","|======",IF(Allocs!L32="",",NONE",IF(Allocs!L32="@@",",DEAD",IF(OR(Allocs!L32="%%",Allocs!L32="&amp;&amp;"),",LGTR",IF(LEN(Allocs!L32)=4,",0x"&amp;LOWER(Allocs!L32),",'"&amp;Allocs!L32&amp;"'")))))</f>
        <v>,NONE</v>
      </c>
      <c r="M32" s="424" t="str">
        <f>IF(Allocs!$B32="===","|======",IF(Allocs!M32="",",NONE",IF(Allocs!M32="@@",",DEAD",IF(OR(Allocs!M32="%%",Allocs!M32="&amp;&amp;"),",LGTR",IF(LEN(Allocs!M32)=4,",0x"&amp;LOWER(Allocs!M32),",'"&amp;Allocs!M32&amp;"'")))))</f>
        <v>,NONE</v>
      </c>
      <c r="N32" s="424" t="str">
        <f>IF(Allocs!$B32="===","|======",IF(Allocs!N32="",",NONE",IF(Allocs!N32="@@",",DEAD",IF(OR(Allocs!N32="%%",Allocs!N32="&amp;&amp;"),",LGTR",IF(LEN(Allocs!N32)=4,",0x"&amp;LOWER(Allocs!N32),",'"&amp;Allocs!N32&amp;"'")))))</f>
        <v>,NONE</v>
      </c>
      <c r="O32" s="425" t="str">
        <f>IF(Allocs!$B32="===","|======",IF(Allocs!O32="",",NONE",IF(Allocs!O32="@@",",DEAD",IF(OR(Allocs!O32="%%",Allocs!O32="&amp;&amp;"),",LGTR",IF(LEN(Allocs!O32)=4,",0x"&amp;LOWER(Allocs!O32),",'"&amp;Allocs!O32&amp;"'")))))</f>
        <v>,NONE</v>
      </c>
      <c r="P32" s="426" t="str">
        <f>IF(Allocs!$B32="===","|======",IF(Allocs!P32="",",NONE",IF(Allocs!P32="@@",",DEAD",IF(OR(Allocs!P32="%%",Allocs!P32="&amp;&amp;"),",LGTR",IF(LEN(Allocs!P32)=4,",0x"&amp;LOWER(Allocs!P32),",'"&amp;Allocs!P32&amp;"'")))))</f>
        <v>,NONE</v>
      </c>
      <c r="Q32" s="426" t="str">
        <f>IF(Allocs!$B32="===","|======",IF(Allocs!Q32="",",NONE",IF(Allocs!Q32="@@",",DEAD",IF(OR(Allocs!Q32="%%",Allocs!Q32="&amp;&amp;"),",LGTR",IF(LEN(Allocs!Q32)=4,",0x"&amp;LOWER(Allocs!Q32),",'"&amp;Allocs!Q32&amp;"'")))))</f>
        <v>,NONE</v>
      </c>
      <c r="R32" s="426" t="str">
        <f>IF(Allocs!$B32="===","|======",IF(Allocs!R32="",",NONE",IF(Allocs!R32="@@",",DEAD",IF(OR(Allocs!R32="%%",Allocs!R32="&amp;&amp;"),",LGTR",IF(LEN(Allocs!R32)=4,",0x"&amp;LOWER(Allocs!R32),",'"&amp;Allocs!R32&amp;"'")))))</f>
        <v>,NONE</v>
      </c>
      <c r="S32" s="423" t="str">
        <f>IF(Allocs!$B32="===","|======",IF(Allocs!S32="",",NONE",IF(Allocs!S32="@@",",DEAD",IF(OR(Allocs!S32="%%",Allocs!S32="&amp;&amp;"),",LGTR",IF(LEN(Allocs!S32)=4,",0x"&amp;LOWER(Allocs!S32),",'"&amp;Allocs!S32&amp;"'")))))</f>
        <v>,NONE</v>
      </c>
      <c r="T32" s="424" t="str">
        <f>IF(Allocs!$B32="===","|======",IF(Allocs!T32="",",NONE",IF(Allocs!T32="@@",",DEAD",IF(OR(Allocs!T32="%%",Allocs!T32="&amp;&amp;"),",LGTR",IF(LEN(Allocs!T32)=4,",0x"&amp;LOWER(Allocs!T32),",'"&amp;Allocs!T32&amp;"'")))))</f>
        <v>,NONE</v>
      </c>
      <c r="U32" s="424" t="str">
        <f>IF(Allocs!$B32="===","|======",IF(Allocs!U32="",",NONE",IF(Allocs!U32="@@",",DEAD",IF(OR(Allocs!U32="%%",Allocs!U32="&amp;&amp;"),",LGTR",IF(LEN(Allocs!U32)=4,",0x"&amp;LOWER(Allocs!U32),",'"&amp;Allocs!U32&amp;"'")))))</f>
        <v>,NONE</v>
      </c>
      <c r="V32" s="424" t="str">
        <f>IF(Allocs!$B32="===","|======",IF(Allocs!V32="",",NONE",IF(Allocs!V32="@@",",DEAD",IF(OR(Allocs!V32="%%",Allocs!V32="&amp;&amp;"),",LGTR",IF(LEN(Allocs!V32)=4,",0x"&amp;LOWER(Allocs!V32),",'"&amp;Allocs!V32&amp;"'")))))</f>
        <v>,NONE</v>
      </c>
      <c r="W32" s="425" t="str">
        <f>IF(Allocs!$B32="===","|======",IF(Allocs!W32="",",NONE",IF(Allocs!W32="@@",",DEAD",IF(OR(Allocs!W32="%%",Allocs!W32="&amp;&amp;"),",LGTR",IF(LEN(Allocs!W32)=4,",0x"&amp;LOWER(Allocs!W32),",'"&amp;Allocs!W32&amp;"'")))))</f>
        <v>,0x2115</v>
      </c>
      <c r="X32" s="426" t="str">
        <f>IF(Allocs!$B32="===","|======",IF(Allocs!X32="",",NONE",IF(Allocs!X32="@@",",DEAD",IF(OR(Allocs!X32="%%",Allocs!X32="&amp;&amp;"),",LGTR",IF(LEN(Allocs!X32)=4,",0x"&amp;LOWER(Allocs!X32),",'"&amp;Allocs!X32&amp;"'")))))</f>
        <v>,NONE</v>
      </c>
      <c r="Y32" s="425" t="str">
        <f>IF(Allocs!$B32="===","|======",IF(Allocs!Y32="",",NONE",IF(Allocs!Y32="@@",",DEAD",IF(OR(Allocs!Y32="%%",Allocs!Y32="&amp;&amp;"),",LGTR",IF(LEN(Allocs!Y32)=4,",0x"&amp;LOWER(Allocs!Y32),",'"&amp;Allocs!Y32&amp;"'")))))</f>
        <v>,NONE</v>
      </c>
      <c r="Z32" s="426" t="str">
        <f>IF(Allocs!$B32="===","|======",IF(Allocs!Z32="",",NONE",IF(Allocs!Z32="@@",",DEAD",IF(OR(Allocs!Z32="%%",Allocs!Z32="&amp;&amp;"),",LGTR",IF(LEN(Allocs!Z32)=4,",0x"&amp;LOWER(Allocs!Z32),",'"&amp;Allocs!Z32&amp;"'")))))</f>
        <v>,NONE</v>
      </c>
      <c r="AA32" s="425" t="str">
        <f>IF(Allocs!$B32="===","|======",IF(Allocs!AA32="",",NONE",IF(Allocs!AA32="@@",",DEAD",IF(OR(Allocs!AA32="%%",Allocs!AA32="&amp;&amp;"),",LGTR",IF(LEN(Allocs!AA32)=4,",0x"&amp;LOWER(Allocs!AA32),",'"&amp;Allocs!AA32&amp;"'")))))</f>
        <v>,0x1fb1</v>
      </c>
      <c r="AB32" s="426" t="str">
        <f>IF(Allocs!$B32="===","|======",IF(Allocs!AB32="",",NONE",IF(Allocs!AB32="@@",",DEAD",IF(OR(Allocs!AB32="%%",Allocs!AB32="&amp;&amp;"),",LGTR",IF(LEN(Allocs!AB32)=4,",0x"&amp;LOWER(Allocs!AB32),",'"&amp;Allocs!AB32&amp;"'")))))</f>
        <v>,NONE</v>
      </c>
      <c r="AC32" s="430" t="str">
        <f>IF(Allocs!$B32="===","|======",IF(Allocs!AC32="",",NONE",IF(Allocs!AC32="@@",",DEAD",IF(OR(Allocs!AC32="%%",Allocs!AC32="&amp;&amp;"),",LGTR",IF(LEN(Allocs!AC32)=4,",0x"&amp;LOWER(Allocs!AC32),",'"&amp;Allocs!AC32&amp;"'")))))</f>
        <v>,NONE</v>
      </c>
      <c r="AD32" s="431" t="str">
        <f>IF(Allocs!$B32="===","|======",IF(Allocs!AD32="",",NONE",IF(Allocs!AD32="@@",",DEAD",IF(OR(Allocs!AD32="%%",Allocs!AD32="&amp;&amp;"),",LGTR",IF(LEN(Allocs!AD32)=4,",0x"&amp;LOWER(Allocs!AD32),",'"&amp;Allocs!AD32&amp;"'")))))</f>
        <v>,NONE</v>
      </c>
      <c r="AE32" s="423" t="str">
        <f>IF(Allocs!$B32="===","|======",IF(Allocs!AE32="",",NONE",IF(Allocs!AE32="@@",",DEAD",IF(OR(Allocs!AE32="%%",Allocs!AE32="&amp;&amp;"),",LGTR",IF(LEN(Allocs!AE32)=4,",0x"&amp;LOWER(Allocs!AE32),",'"&amp;Allocs!AE32&amp;"'")))))</f>
        <v>,NONE</v>
      </c>
      <c r="AF32" s="424" t="str">
        <f>IF(Allocs!$B32="===","|======",IF(Allocs!AF32="",",NONE",IF(Allocs!AF32="@@",",DEAD",IF(OR(Allocs!AF32="%%",Allocs!AF32="&amp;&amp;"),",LGTR",IF(LEN(Allocs!AF32)=4,",0x"&amp;LOWER(Allocs!AF32),",'"&amp;Allocs!AF32&amp;"'")))))</f>
        <v>,NONE</v>
      </c>
      <c r="AG32" s="423" t="str">
        <f>IF(Allocs!$B32="===","|======",IF(Allocs!AG32="",",NONE",IF(Allocs!AG32="@@",",DEAD",IF(OR(Allocs!AG32="%%",Allocs!AG32="&amp;&amp;"),",LGTR",IF(LEN(Allocs!AG32)=4,",0x"&amp;LOWER(Allocs!AG32),",'"&amp;Allocs!AG32&amp;"'")))))</f>
        <v>,NONE</v>
      </c>
      <c r="AH32" s="424" t="str">
        <f>IF(Allocs!$B32="===","|======",IF(Allocs!AH32="",",NONE",IF(Allocs!AH32="@@",",DEAD",IF(OR(Allocs!AH32="%%",Allocs!AH32="&amp;&amp;"),",LGTR",IF(LEN(Allocs!AH32)=4,",0x"&amp;LOWER(Allocs!AH32),",'"&amp;Allocs!AH32&amp;"'")))))</f>
        <v>,NONE</v>
      </c>
      <c r="AI32" s="423" t="str">
        <f>IF(Allocs!$B32="===","|======",IF(Allocs!AI32="",",NONE",IF(Allocs!AI32="@@",",DEAD",IF(OR(Allocs!AI32="%%",Allocs!AI32="&amp;&amp;"),",LGTR",IF(LEN(Allocs!AI32)=4,",0x"&amp;LOWER(Allocs!AI32),",'"&amp;Allocs!AI32&amp;"'")))))</f>
        <v>,NONE</v>
      </c>
      <c r="AJ32" s="424" t="str">
        <f>IF(Allocs!$B32="===","|======",IF(Allocs!AJ32="",",NONE",IF(Allocs!AJ32="@@",",DEAD",IF(OR(Allocs!AJ32="%%",Allocs!AJ32="&amp;&amp;"),",LGTR",IF(LEN(Allocs!AJ32)=4,",0x"&amp;LOWER(Allocs!AJ32),",'"&amp;Allocs!AJ32&amp;"'")))))</f>
        <v>,NONE</v>
      </c>
      <c r="AK32" s="423" t="str">
        <f>IF(Allocs!$B32="===","|======",IF(Allocs!AK32="",",NONE",IF(Allocs!AK32="@@",",DEAD",IF(OR(Allocs!AK32="%%",Allocs!AK32="&amp;&amp;"),",LGTR",IF(LEN(Allocs!AK32)=4,",0x"&amp;LOWER(Allocs!AK32),",'"&amp;Allocs!AK32&amp;"'")))))</f>
        <v>,NONE</v>
      </c>
      <c r="AL32" s="424" t="str">
        <f>IF(Allocs!$B32="===","|======",IF(Allocs!AL32="",",NONE",IF(Allocs!AL32="@@",",DEAD",IF(OR(Allocs!AL32="%%",Allocs!AL32="&amp;&amp;"),",LGTR",IF(LEN(Allocs!AL32)=4,",0x"&amp;LOWER(Allocs!AL32),",'"&amp;Allocs!AL32&amp;"'")))))</f>
        <v>,NONE</v>
      </c>
      <c r="AM32" s="423" t="str">
        <f>IF(Allocs!$B32="===","|======",IF(Allocs!AM32="",",NONE",IF(Allocs!AM32="@@",",DEAD",IF(OR(Allocs!AM32="%%",Allocs!AM32="&amp;&amp;"),",LGTR",IF(LEN(Allocs!AM32)=4,",0x"&amp;LOWER(Allocs!AM32),",'"&amp;Allocs!AM32&amp;"'")))))</f>
        <v>,NONE</v>
      </c>
      <c r="AN32" s="424" t="str">
        <f>IF(Allocs!$B32="===","|======",IF(Allocs!AN32="",",NONE",IF(Allocs!AN32="@@",",DEAD",IF(OR(Allocs!AN32="%%",Allocs!AN32="&amp;&amp;"),",LGTR",IF(LEN(Allocs!AN32)=4,",0x"&amp;LOWER(Allocs!AN32),",'"&amp;Allocs!AN32&amp;"'")))))</f>
        <v>,NONE</v>
      </c>
      <c r="AO32" s="427" t="s">
        <v>276</v>
      </c>
    </row>
    <row r="33" spans="2:41">
      <c r="B33" s="428" t="str">
        <f ca="1">IF(Allocs!$B33="===","//|====",IF(ISBLANK(Allocs!B33),B32,"/*"&amp;Allocs!B33))</f>
        <v>/*E09</v>
      </c>
      <c r="C33" s="409" t="str">
        <f t="shared" ca="1" si="0"/>
        <v>|</v>
      </c>
      <c r="D33" s="420" t="str">
        <f ca="1">IF(Allocs!$B33="===","|======",IF(ISBLANK(Allocs!D33),D32,Allocs!D33&amp;"*/"))</f>
        <v>T0A*/</v>
      </c>
      <c r="E33" s="421" t="str">
        <f>IF(Allocs!$B33="===","|==============",IF(LEFT(Allocs!E33)="/","//","")&amp;IF(OR(ISBLANK(Allocs!E33),Allocs!E33="//"),"{0xff       ","{"&amp;IF(LEN(Allocs!E33)=1,"'"&amp;Allocs!E33&amp;"'",IF(LEFT(Allocs!E33)="/",MID(Allocs!E33,3,14),Allocs!E33))&amp;REPT(" ",IF(OR(LEFT(Allocs!E33)="/",LEN(Allocs!E33)=1),12-LEN(Allocs!E33),14-LEN(Allocs!E33)))))</f>
        <v xml:space="preserve">{'9'           </v>
      </c>
      <c r="F33" s="422" t="str">
        <f>IF(Allocs!$B33="===","|======",IF(Allocs!F33="",",0",IF(LEN(Allocs!F33)=1,",0x0"&amp;LOWER(Allocs!F33),Allocs!F33)))</f>
        <v>,0x01</v>
      </c>
      <c r="G33" s="423" t="str">
        <f>IF(Allocs!$B33="===","|======",IF(Allocs!G33="",",NONE",IF(Allocs!G33="@@",",DEAD",IF(OR(Allocs!G33="%%",Allocs!G33="&amp;&amp;"),",LGTR",IF(LEN(Allocs!G33)=4,",0x"&amp;LOWER(Allocs!G33),",'"&amp;Allocs!G33&amp;"'")))))</f>
        <v>,'/'</v>
      </c>
      <c r="H33" s="424" t="str">
        <f>IF(Allocs!$B33="===","|======",IF(Allocs!H33="",",NONE",IF(Allocs!H33="@@",",DEAD",IF(OR(Allocs!H33="%%",Allocs!H33="&amp;&amp;"),",LGTR",IF(LEN(Allocs!H33)=4,",0x"&amp;LOWER(Allocs!H33),",'"&amp;Allocs!H33&amp;"'")))))</f>
        <v>,'9'</v>
      </c>
      <c r="I33" s="424" t="str">
        <f>IF(Allocs!$B33="===","|======",IF(Allocs!I33="",",NONE",IF(Allocs!I33="@@",",DEAD",IF(OR(Allocs!I33="%%",Allocs!I33="&amp;&amp;"),",LGTR",IF(LEN(Allocs!I33)=4,",0x"&amp;LOWER(Allocs!I33),",'"&amp;Allocs!I33&amp;"'")))))</f>
        <v>,0x00f7</v>
      </c>
      <c r="J33" s="424" t="str">
        <f>IF(Allocs!$B33="===","|======",IF(Allocs!J33="",",NONE",IF(Allocs!J33="@@",",DEAD",IF(OR(Allocs!J33="%%",Allocs!J33="&amp;&amp;"),",LGTR",IF(LEN(Allocs!J33)=4,",0x"&amp;LOWER(Allocs!J33),",'"&amp;Allocs!J33&amp;"'")))))</f>
        <v>,0x00bd</v>
      </c>
      <c r="K33" s="423" t="str">
        <f>IF(Allocs!$B33="===","|======",IF(Allocs!K33="",",NONE",IF(Allocs!K33="@@",",DEAD",IF(OR(Allocs!K33="%%",Allocs!K33="&amp;&amp;"),",LGTR",IF(LEN(Allocs!K33)=4,",0x"&amp;LOWER(Allocs!K33),",'"&amp;Allocs!K33&amp;"'")))))</f>
        <v>,NONE</v>
      </c>
      <c r="L33" s="424" t="str">
        <f>IF(Allocs!$B33="===","|======",IF(Allocs!L33="",",NONE",IF(Allocs!L33="@@",",DEAD",IF(OR(Allocs!L33="%%",Allocs!L33="&amp;&amp;"),",LGTR",IF(LEN(Allocs!L33)=4,",0x"&amp;LOWER(Allocs!L33),",'"&amp;Allocs!L33&amp;"'")))))</f>
        <v>,NONE</v>
      </c>
      <c r="M33" s="424" t="str">
        <f>IF(Allocs!$B33="===","|======",IF(Allocs!M33="",",NONE",IF(Allocs!M33="@@",",DEAD",IF(OR(Allocs!M33="%%",Allocs!M33="&amp;&amp;"),",LGTR",IF(LEN(Allocs!M33)=4,",0x"&amp;LOWER(Allocs!M33),",'"&amp;Allocs!M33&amp;"'")))))</f>
        <v>,NONE</v>
      </c>
      <c r="N33" s="424" t="str">
        <f>IF(Allocs!$B33="===","|======",IF(Allocs!N33="",",NONE",IF(Allocs!N33="@@",",DEAD",IF(OR(Allocs!N33="%%",Allocs!N33="&amp;&amp;"),",LGTR",IF(LEN(Allocs!N33)=4,",0x"&amp;LOWER(Allocs!N33),",'"&amp;Allocs!N33&amp;"'")))))</f>
        <v>,NONE</v>
      </c>
      <c r="O33" s="425" t="str">
        <f>IF(Allocs!$B33="===","|======",IF(Allocs!O33="",",NONE",IF(Allocs!O33="@@",",DEAD",IF(OR(Allocs!O33="%%",Allocs!O33="&amp;&amp;"),",LGTR",IF(LEN(Allocs!O33)=4,",0x"&amp;LOWER(Allocs!O33),",'"&amp;Allocs!O33&amp;"'")))))</f>
        <v>,'9'</v>
      </c>
      <c r="P33" s="426" t="str">
        <f>IF(Allocs!$B33="===","|======",IF(Allocs!P33="",",NONE",IF(Allocs!P33="@@",",DEAD",IF(OR(Allocs!P33="%%",Allocs!P33="&amp;&amp;"),",LGTR",IF(LEN(Allocs!P33)=4,",0x"&amp;LOWER(Allocs!P33),",'"&amp;Allocs!P33&amp;"'")))))</f>
        <v>,0x2079</v>
      </c>
      <c r="Q33" s="426" t="str">
        <f>IF(Allocs!$B33="===","|======",IF(Allocs!Q33="",",NONE",IF(Allocs!Q33="@@",",DEAD",IF(OR(Allocs!Q33="%%",Allocs!Q33="&amp;&amp;"),",LGTR",IF(LEN(Allocs!Q33)=4,",0x"&amp;LOWER(Allocs!Q33),",'"&amp;Allocs!Q33&amp;"'")))))</f>
        <v>,0x2089</v>
      </c>
      <c r="R33" s="426" t="str">
        <f>IF(Allocs!$B33="===","|======",IF(Allocs!R33="",",NONE",IF(Allocs!R33="@@",",DEAD",IF(OR(Allocs!R33="%%",Allocs!R33="&amp;&amp;"),",LGTR",IF(LEN(Allocs!R33)=4,",0x"&amp;LOWER(Allocs!R33),",'"&amp;Allocs!R33&amp;"'")))))</f>
        <v>,NONE</v>
      </c>
      <c r="S33" s="423" t="str">
        <f>IF(Allocs!$B33="===","|======",IF(Allocs!S33="",",NONE",IF(Allocs!S33="@@",",DEAD",IF(OR(Allocs!S33="%%",Allocs!S33="&amp;&amp;"),",LGTR",IF(LEN(Allocs!S33)=4,",0x"&amp;LOWER(Allocs!S33),",'"&amp;Allocs!S33&amp;"'")))))</f>
        <v>,LGTR</v>
      </c>
      <c r="T33" s="424" t="str">
        <f>IF(Allocs!$B33="===","|======",IF(Allocs!T33="",",NONE",IF(Allocs!T33="@@",",DEAD",IF(OR(Allocs!T33="%%",Allocs!T33="&amp;&amp;"),",LGTR",IF(LEN(Allocs!T33)=4,",0x"&amp;LOWER(Allocs!T33),",'"&amp;Allocs!T33&amp;"'")))))</f>
        <v>,LGTR</v>
      </c>
      <c r="U33" s="424" t="str">
        <f>IF(Allocs!$B33="===","|======",IF(Allocs!U33="",",NONE",IF(Allocs!U33="@@",",DEAD",IF(OR(Allocs!U33="%%",Allocs!U33="&amp;&amp;"),",LGTR",IF(LEN(Allocs!U33)=4,",0x"&amp;LOWER(Allocs!U33),",'"&amp;Allocs!U33&amp;"'")))))</f>
        <v>,LGTR</v>
      </c>
      <c r="V33" s="424" t="str">
        <f>IF(Allocs!$B33="===","|======",IF(Allocs!V33="",",NONE",IF(Allocs!V33="@@",",DEAD",IF(OR(Allocs!V33="%%",Allocs!V33="&amp;&amp;"),",LGTR",IF(LEN(Allocs!V33)=4,",0x"&amp;LOWER(Allocs!V33),",'"&amp;Allocs!V33&amp;"'")))))</f>
        <v>,NONE</v>
      </c>
      <c r="W33" s="425" t="str">
        <f>IF(Allocs!$B33="===","|======",IF(Allocs!W33="",",NONE",IF(Allocs!W33="@@",",DEAD",IF(OR(Allocs!W33="%%",Allocs!W33="&amp;&amp;"),",LGTR",IF(LEN(Allocs!W33)=4,",0x"&amp;LOWER(Allocs!W33),",'"&amp;Allocs!W33&amp;"'")))))</f>
        <v>,DEAD</v>
      </c>
      <c r="X33" s="426" t="str">
        <f>IF(Allocs!$B33="===","|======",IF(Allocs!X33="",",NONE",IF(Allocs!X33="@@",",DEAD",IF(OR(Allocs!X33="%%",Allocs!X33="&amp;&amp;"),",LGTR",IF(LEN(Allocs!X33)=4,",0x"&amp;LOWER(Allocs!X33),",'"&amp;Allocs!X33&amp;"'")))))</f>
        <v>,NONE</v>
      </c>
      <c r="Y33" s="425" t="str">
        <f>IF(Allocs!$B33="===","|======",IF(Allocs!Y33="",",NONE",IF(Allocs!Y33="@@",",DEAD",IF(OR(Allocs!Y33="%%",Allocs!Y33="&amp;&amp;"),",LGTR",IF(LEN(Allocs!Y33)=4,",0x"&amp;LOWER(Allocs!Y33),",'"&amp;Allocs!Y33&amp;"'")))))</f>
        <v>,0x043b</v>
      </c>
      <c r="Z33" s="426" t="str">
        <f>IF(Allocs!$B33="===","|======",IF(Allocs!Z33="",",NONE",IF(Allocs!Z33="@@",",DEAD",IF(OR(Allocs!Z33="%%",Allocs!Z33="&amp;&amp;"),",LGTR",IF(LEN(Allocs!Z33)=4,",0x"&amp;LOWER(Allocs!Z33),",'"&amp;Allocs!Z33&amp;"'")))))</f>
        <v>,0x041b</v>
      </c>
      <c r="AA33" s="425" t="str">
        <f>IF(Allocs!$B33="===","|======",IF(Allocs!AA33="",",NONE",IF(Allocs!AA33="@@",",DEAD",IF(OR(Allocs!AA33="%%",Allocs!AA33="&amp;&amp;"),",LGTR",IF(LEN(Allocs!AA33)=4,",0x"&amp;LOWER(Allocs!AA33),",'"&amp;Allocs!AA33&amp;"'")))))</f>
        <v>,DEAD</v>
      </c>
      <c r="AB33" s="426" t="str">
        <f>IF(Allocs!$B33="===","|======",IF(Allocs!AB33="",",NONE",IF(Allocs!AB33="@@",",DEAD",IF(OR(Allocs!AB33="%%",Allocs!AB33="&amp;&amp;"),",LGTR",IF(LEN(Allocs!AB33)=4,",0x"&amp;LOWER(Allocs!AB33),",'"&amp;Allocs!AB33&amp;"'")))))</f>
        <v>,'*'</v>
      </c>
      <c r="AC33" s="425" t="str">
        <f>IF(Allocs!$B33="===","|======",IF(Allocs!AC33="",",NONE",IF(Allocs!AC33="@@",",DEAD",IF(OR(Allocs!AC33="%%",Allocs!AC33="&amp;&amp;"),",LGTR",IF(LEN(Allocs!AC33)=4,",0x"&amp;LOWER(Allocs!AC33),",'"&amp;Allocs!AC33&amp;"'")))))</f>
        <v>,0x05c2</v>
      </c>
      <c r="AD33" s="426" t="str">
        <f>IF(Allocs!$B33="===","|======",IF(Allocs!AD33="",",NONE",IF(Allocs!AD33="@@",",DEAD",IF(OR(Allocs!AD33="%%",Allocs!AD33="&amp;&amp;"),",LGTR",IF(LEN(Allocs!AD33)=4,",0x"&amp;LOWER(Allocs!AD33),",'"&amp;Allocs!AD33&amp;"'")))))</f>
        <v>,'*'</v>
      </c>
      <c r="AE33" s="423" t="str">
        <f>IF(Allocs!$B33="===","|======",IF(Allocs!AE33="",",NONE",IF(Allocs!AE33="@@",",DEAD",IF(OR(Allocs!AE33="%%",Allocs!AE33="&amp;&amp;"),",LGTR",IF(LEN(Allocs!AE33)=4,",0x"&amp;LOWER(Allocs!AE33),",'"&amp;Allocs!AE33&amp;"'")))))</f>
        <v>,LGTR</v>
      </c>
      <c r="AF33" s="424" t="str">
        <f>IF(Allocs!$B33="===","|======",IF(Allocs!AF33="",",NONE",IF(Allocs!AF33="@@",",DEAD",IF(OR(Allocs!AF33="%%",Allocs!AF33="&amp;&amp;"),",LGTR",IF(LEN(Allocs!AF33)=4,",0x"&amp;LOWER(Allocs!AF33),",'"&amp;Allocs!AF33&amp;"'")))))</f>
        <v>,LGTR</v>
      </c>
      <c r="AG33" s="423" t="str">
        <f>IF(Allocs!$B33="===","|======",IF(Allocs!AG33="",",NONE",IF(Allocs!AG33="@@",",DEAD",IF(OR(Allocs!AG33="%%",Allocs!AG33="&amp;&amp;"),",LGTR",IF(LEN(Allocs!AG33)=4,",0x"&amp;LOWER(Allocs!AG33),",'"&amp;Allocs!AG33&amp;"'")))))</f>
        <v>,LGTR</v>
      </c>
      <c r="AH33" s="424" t="str">
        <f>IF(Allocs!$B33="===","|======",IF(Allocs!AH33="",",NONE",IF(Allocs!AH33="@@",",DEAD",IF(OR(Allocs!AH33="%%",Allocs!AH33="&amp;&amp;"),",LGTR",IF(LEN(Allocs!AH33)=4,",0x"&amp;LOWER(Allocs!AH33),",'"&amp;Allocs!AH33&amp;"'")))))</f>
        <v>,LGTR</v>
      </c>
      <c r="AI33" s="423" t="str">
        <f>IF(Allocs!$B33="===","|======",IF(Allocs!AI33="",",NONE",IF(Allocs!AI33="@@",",DEAD",IF(OR(Allocs!AI33="%%",Allocs!AI33="&amp;&amp;"),",LGTR",IF(LEN(Allocs!AI33)=4,",0x"&amp;LOWER(Allocs!AI33),",'"&amp;Allocs!AI33&amp;"'")))))</f>
        <v>,LGTR</v>
      </c>
      <c r="AJ33" s="424" t="str">
        <f>IF(Allocs!$B33="===","|======",IF(Allocs!AJ33="",",NONE",IF(Allocs!AJ33="@@",",DEAD",IF(OR(Allocs!AJ33="%%",Allocs!AJ33="&amp;&amp;"),",LGTR",IF(LEN(Allocs!AJ33)=4,",0x"&amp;LOWER(Allocs!AJ33),",'"&amp;Allocs!AJ33&amp;"'")))))</f>
        <v>,LGTR</v>
      </c>
      <c r="AK33" s="423" t="str">
        <f>IF(Allocs!$B33="===","|======",IF(Allocs!AK33="",",NONE",IF(Allocs!AK33="@@",",DEAD",IF(OR(Allocs!AK33="%%",Allocs!AK33="&amp;&amp;"),",LGTR",IF(LEN(Allocs!AK33)=4,",0x"&amp;LOWER(Allocs!AK33),",'"&amp;Allocs!AK33&amp;"'")))))</f>
        <v>,LGTR</v>
      </c>
      <c r="AL33" s="424" t="str">
        <f>IF(Allocs!$B33="===","|======",IF(Allocs!AL33="",",NONE",IF(Allocs!AL33="@@",",DEAD",IF(OR(Allocs!AL33="%%",Allocs!AL33="&amp;&amp;"),",LGTR",IF(LEN(Allocs!AL33)=4,",0x"&amp;LOWER(Allocs!AL33),",'"&amp;Allocs!AL33&amp;"'")))))</f>
        <v>,LGTR</v>
      </c>
      <c r="AM33" s="423" t="str">
        <f>IF(Allocs!$B33="===","|======",IF(Allocs!AM33="",",NONE",IF(Allocs!AM33="@@",",DEAD",IF(OR(Allocs!AM33="%%",Allocs!AM33="&amp;&amp;"),",LGTR",IF(LEN(Allocs!AM33)=4,",0x"&amp;LOWER(Allocs!AM33),",'"&amp;Allocs!AM33&amp;"'")))))</f>
        <v>,NONE</v>
      </c>
      <c r="AN33" s="424" t="str">
        <f>IF(Allocs!$B33="===","|======",IF(Allocs!AN33="",",NONE",IF(Allocs!AN33="@@",",DEAD",IF(OR(Allocs!AN33="%%",Allocs!AN33="&amp;&amp;"),",LGTR",IF(LEN(Allocs!AN33)=4,",0x"&amp;LOWER(Allocs!AN33),",'"&amp;Allocs!AN33&amp;"'")))))</f>
        <v>,NONE</v>
      </c>
      <c r="AO33" s="427" t="s">
        <v>276</v>
      </c>
    </row>
    <row r="34" spans="2:41">
      <c r="B34" s="428" t="str">
        <f ca="1">IF(Allocs!$B34="===","//|====",IF(ISBLANK(Allocs!B34),B33,"/*"&amp;Allocs!B34))</f>
        <v>/*E09</v>
      </c>
      <c r="C34" s="409" t="str">
        <f t="shared" ca="1" si="0"/>
        <v>|</v>
      </c>
      <c r="D34" s="420" t="str">
        <f ca="1">IF(Allocs!$B34="===","|======",IF(ISBLANK(Allocs!D34),D33,Allocs!D34&amp;"*/"))</f>
        <v>T0A*/</v>
      </c>
      <c r="E34" s="421" t="str">
        <f>IF(Allocs!$B34="===","|==============",IF(LEFT(Allocs!E34)="/","//","")&amp;IF(OR(ISBLANK(Allocs!E34),Allocs!E34="//"),"{0xff       ","{"&amp;IF(LEN(Allocs!E34)=1,"'"&amp;Allocs!E34&amp;"'",IF(LEFT(Allocs!E34)="/",MID(Allocs!E34,3,14),Allocs!E34))&amp;REPT(" ",IF(OR(LEFT(Allocs!E34)="/",LEN(Allocs!E34)=1),12-LEN(Allocs!E34),14-LEN(Allocs!E34)))))</f>
        <v xml:space="preserve">{0xff       </v>
      </c>
      <c r="F34" s="422" t="str">
        <f>IF(Allocs!$B34="===","|======",IF(Allocs!F34="",",0",IF(LEN(Allocs!F34)=1,",0x0"&amp;LOWER(Allocs!F34),Allocs!F34)))</f>
        <v>,0</v>
      </c>
      <c r="G34" s="423" t="str">
        <f>IF(Allocs!$B34="===","|======",IF(Allocs!G34="",",NONE",IF(Allocs!G34="@@",",DEAD",IF(OR(Allocs!G34="%%",Allocs!G34="&amp;&amp;"),",LGTR",IF(LEN(Allocs!G34)=4,",0x"&amp;LOWER(Allocs!G34),",'"&amp;Allocs!G34&amp;"'")))))</f>
        <v>,NONE</v>
      </c>
      <c r="H34" s="424" t="str">
        <f>IF(Allocs!$B34="===","|======",IF(Allocs!H34="",",NONE",IF(Allocs!H34="@@",",DEAD",IF(OR(Allocs!H34="%%",Allocs!H34="&amp;&amp;"),",LGTR",IF(LEN(Allocs!H34)=4,",0x"&amp;LOWER(Allocs!H34),",'"&amp;Allocs!H34&amp;"'")))))</f>
        <v>,NONE</v>
      </c>
      <c r="I34" s="424" t="str">
        <f>IF(Allocs!$B34="===","|======",IF(Allocs!I34="",",NONE",IF(Allocs!I34="@@",",DEAD",IF(OR(Allocs!I34="%%",Allocs!I34="&amp;&amp;"),",LGTR",IF(LEN(Allocs!I34)=4,",0x"&amp;LOWER(Allocs!I34),",'"&amp;Allocs!I34&amp;"'")))))</f>
        <v>,NONE</v>
      </c>
      <c r="J34" s="424" t="str">
        <f>IF(Allocs!$B34="===","|======",IF(Allocs!J34="",",NONE",IF(Allocs!J34="@@",",DEAD",IF(OR(Allocs!J34="%%",Allocs!J34="&amp;&amp;"),",LGTR",IF(LEN(Allocs!J34)=4,",0x"&amp;LOWER(Allocs!J34),",'"&amp;Allocs!J34&amp;"'")))))</f>
        <v>,NONE</v>
      </c>
      <c r="K34" s="423" t="str">
        <f>IF(Allocs!$B34="===","|======",IF(Allocs!K34="",",NONE",IF(Allocs!K34="@@",",DEAD",IF(OR(Allocs!K34="%%",Allocs!K34="&amp;&amp;"),",LGTR",IF(LEN(Allocs!K34)=4,",0x"&amp;LOWER(Allocs!K34),",'"&amp;Allocs!K34&amp;"'")))))</f>
        <v>,NONE</v>
      </c>
      <c r="L34" s="424" t="str">
        <f>IF(Allocs!$B34="===","|======",IF(Allocs!L34="",",NONE",IF(Allocs!L34="@@",",DEAD",IF(OR(Allocs!L34="%%",Allocs!L34="&amp;&amp;"),",LGTR",IF(LEN(Allocs!L34)=4,",0x"&amp;LOWER(Allocs!L34),",'"&amp;Allocs!L34&amp;"'")))))</f>
        <v>,NONE</v>
      </c>
      <c r="M34" s="424" t="str">
        <f>IF(Allocs!$B34="===","|======",IF(Allocs!M34="",",NONE",IF(Allocs!M34="@@",",DEAD",IF(OR(Allocs!M34="%%",Allocs!M34="&amp;&amp;"),",LGTR",IF(LEN(Allocs!M34)=4,",0x"&amp;LOWER(Allocs!M34),",'"&amp;Allocs!M34&amp;"'")))))</f>
        <v>,NONE</v>
      </c>
      <c r="N34" s="424" t="str">
        <f>IF(Allocs!$B34="===","|======",IF(Allocs!N34="",",NONE",IF(Allocs!N34="@@",",DEAD",IF(OR(Allocs!N34="%%",Allocs!N34="&amp;&amp;"),",LGTR",IF(LEN(Allocs!N34)=4,",0x"&amp;LOWER(Allocs!N34),",'"&amp;Allocs!N34&amp;"'")))))</f>
        <v>,NONE</v>
      </c>
      <c r="O34" s="425" t="str">
        <f>IF(Allocs!$B34="===","|======",IF(Allocs!O34="",",NONE",IF(Allocs!O34="@@",",DEAD",IF(OR(Allocs!O34="%%",Allocs!O34="&amp;&amp;"),",LGTR",IF(LEN(Allocs!O34)=4,",0x"&amp;LOWER(Allocs!O34),",'"&amp;Allocs!O34&amp;"'")))))</f>
        <v>,NONE</v>
      </c>
      <c r="P34" s="426" t="str">
        <f>IF(Allocs!$B34="===","|======",IF(Allocs!P34="",",NONE",IF(Allocs!P34="@@",",DEAD",IF(OR(Allocs!P34="%%",Allocs!P34="&amp;&amp;"),",LGTR",IF(LEN(Allocs!P34)=4,",0x"&amp;LOWER(Allocs!P34),",'"&amp;Allocs!P34&amp;"'")))))</f>
        <v>,NONE</v>
      </c>
      <c r="Q34" s="426" t="str">
        <f>IF(Allocs!$B34="===","|======",IF(Allocs!Q34="",",NONE",IF(Allocs!Q34="@@",",DEAD",IF(OR(Allocs!Q34="%%",Allocs!Q34="&amp;&amp;"),",LGTR",IF(LEN(Allocs!Q34)=4,",0x"&amp;LOWER(Allocs!Q34),",'"&amp;Allocs!Q34&amp;"'")))))</f>
        <v>,NONE</v>
      </c>
      <c r="R34" s="426" t="str">
        <f>IF(Allocs!$B34="===","|======",IF(Allocs!R34="",",NONE",IF(Allocs!R34="@@",",DEAD",IF(OR(Allocs!R34="%%",Allocs!R34="&amp;&amp;"),",LGTR",IF(LEN(Allocs!R34)=4,",0x"&amp;LOWER(Allocs!R34),",'"&amp;Allocs!R34&amp;"'")))))</f>
        <v>,NONE</v>
      </c>
      <c r="S34" s="423" t="str">
        <f>IF(Allocs!$B34="===","|======",IF(Allocs!S34="",",NONE",IF(Allocs!S34="@@",",DEAD",IF(OR(Allocs!S34="%%",Allocs!S34="&amp;&amp;"),",LGTR",IF(LEN(Allocs!S34)=4,",0x"&amp;LOWER(Allocs!S34),",'"&amp;Allocs!S34&amp;"'")))))</f>
        <v>,NONE</v>
      </c>
      <c r="T34" s="424" t="str">
        <f>IF(Allocs!$B34="===","|======",IF(Allocs!T34="",",NONE",IF(Allocs!T34="@@",",DEAD",IF(OR(Allocs!T34="%%",Allocs!T34="&amp;&amp;"),",LGTR",IF(LEN(Allocs!T34)=4,",0x"&amp;LOWER(Allocs!T34),",'"&amp;Allocs!T34&amp;"'")))))</f>
        <v>,NONE</v>
      </c>
      <c r="U34" s="424" t="str">
        <f>IF(Allocs!$B34="===","|======",IF(Allocs!U34="",",NONE",IF(Allocs!U34="@@",",DEAD",IF(OR(Allocs!U34="%%",Allocs!U34="&amp;&amp;"),",LGTR",IF(LEN(Allocs!U34)=4,",0x"&amp;LOWER(Allocs!U34),",'"&amp;Allocs!U34&amp;"'")))))</f>
        <v>,NONE</v>
      </c>
      <c r="V34" s="424" t="str">
        <f>IF(Allocs!$B34="===","|======",IF(Allocs!V34="",",NONE",IF(Allocs!V34="@@",",DEAD",IF(OR(Allocs!V34="%%",Allocs!V34="&amp;&amp;"),",LGTR",IF(LEN(Allocs!V34)=4,",0x"&amp;LOWER(Allocs!V34),",'"&amp;Allocs!V34&amp;"'")))))</f>
        <v>,NONE</v>
      </c>
      <c r="W34" s="425" t="str">
        <f>IF(Allocs!$B34="===","|======",IF(Allocs!W34="",",NONE",IF(Allocs!W34="@@",",DEAD",IF(OR(Allocs!W34="%%",Allocs!W34="&amp;&amp;"),",LGTR",IF(LEN(Allocs!W34)=4,",0x"&amp;LOWER(Allocs!W34),",'"&amp;Allocs!W34&amp;"'")))))</f>
        <v>,0x2102</v>
      </c>
      <c r="X34" s="426" t="str">
        <f>IF(Allocs!$B34="===","|======",IF(Allocs!X34="",",NONE",IF(Allocs!X34="@@",",DEAD",IF(OR(Allocs!X34="%%",Allocs!X34="&amp;&amp;"),",LGTR",IF(LEN(Allocs!X34)=4,",0x"&amp;LOWER(Allocs!X34),",'"&amp;Allocs!X34&amp;"'")))))</f>
        <v>,NONE</v>
      </c>
      <c r="Y34" s="425" t="str">
        <f>IF(Allocs!$B34="===","|======",IF(Allocs!Y34="",",NONE",IF(Allocs!Y34="@@",",DEAD",IF(OR(Allocs!Y34="%%",Allocs!Y34="&amp;&amp;"),",LGTR",IF(LEN(Allocs!Y34)=4,",0x"&amp;LOWER(Allocs!Y34),",'"&amp;Allocs!Y34&amp;"'")))))</f>
        <v>,NONE</v>
      </c>
      <c r="Z34" s="426" t="str">
        <f>IF(Allocs!$B34="===","|======",IF(Allocs!Z34="",",NONE",IF(Allocs!Z34="@@",",DEAD",IF(OR(Allocs!Z34="%%",Allocs!Z34="&amp;&amp;"),",LGTR",IF(LEN(Allocs!Z34)=4,",0x"&amp;LOWER(Allocs!Z34),",'"&amp;Allocs!Z34&amp;"'")))))</f>
        <v>,NONE</v>
      </c>
      <c r="AA34" s="425" t="str">
        <f>IF(Allocs!$B34="===","|======",IF(Allocs!AA34="",",NONE",IF(Allocs!AA34="@@",",DEAD",IF(OR(Allocs!AA34="%%",Allocs!AA34="&amp;&amp;"),",LGTR",IF(LEN(Allocs!AA34)=4,",0x"&amp;LOWER(Allocs!AA34),",'"&amp;Allocs!AA34&amp;"'")))))</f>
        <v>,0x1fe0</v>
      </c>
      <c r="AB34" s="426" t="str">
        <f>IF(Allocs!$B34="===","|======",IF(Allocs!AB34="",",NONE",IF(Allocs!AB34="@@",",DEAD",IF(OR(Allocs!AB34="%%",Allocs!AB34="&amp;&amp;"),",LGTR",IF(LEN(Allocs!AB34)=4,",0x"&amp;LOWER(Allocs!AB34),",'"&amp;Allocs!AB34&amp;"'")))))</f>
        <v>,NONE</v>
      </c>
      <c r="AC34" s="425" t="str">
        <f>IF(Allocs!$B34="===","|======",IF(Allocs!AC34="",",NONE",IF(Allocs!AC34="@@",",DEAD",IF(OR(Allocs!AC34="%%",Allocs!AC34="&amp;&amp;"),",LGTR",IF(LEN(Allocs!AC34)=4,",0x"&amp;LOWER(Allocs!AC34),",'"&amp;Allocs!AC34&amp;"'")))))</f>
        <v>,NONE</v>
      </c>
      <c r="AD34" s="426" t="str">
        <f>IF(Allocs!$B34="===","|======",IF(Allocs!AD34="",",NONE",IF(Allocs!AD34="@@",",DEAD",IF(OR(Allocs!AD34="%%",Allocs!AD34="&amp;&amp;"),",LGTR",IF(LEN(Allocs!AD34)=4,",0x"&amp;LOWER(Allocs!AD34),",'"&amp;Allocs!AD34&amp;"'")))))</f>
        <v>,NONE</v>
      </c>
      <c r="AE34" s="423" t="str">
        <f>IF(Allocs!$B34="===","|======",IF(Allocs!AE34="",",NONE",IF(Allocs!AE34="@@",",DEAD",IF(OR(Allocs!AE34="%%",Allocs!AE34="&amp;&amp;"),",LGTR",IF(LEN(Allocs!AE34)=4,",0x"&amp;LOWER(Allocs!AE34),",'"&amp;Allocs!AE34&amp;"'")))))</f>
        <v>,NONE</v>
      </c>
      <c r="AF34" s="424" t="str">
        <f>IF(Allocs!$B34="===","|======",IF(Allocs!AF34="",",NONE",IF(Allocs!AF34="@@",",DEAD",IF(OR(Allocs!AF34="%%",Allocs!AF34="&amp;&amp;"),",LGTR",IF(LEN(Allocs!AF34)=4,",0x"&amp;LOWER(Allocs!AF34),",'"&amp;Allocs!AF34&amp;"'")))))</f>
        <v>,NONE</v>
      </c>
      <c r="AG34" s="423" t="str">
        <f>IF(Allocs!$B34="===","|======",IF(Allocs!AG34="",",NONE",IF(Allocs!AG34="@@",",DEAD",IF(OR(Allocs!AG34="%%",Allocs!AG34="&amp;&amp;"),",LGTR",IF(LEN(Allocs!AG34)=4,",0x"&amp;LOWER(Allocs!AG34),",'"&amp;Allocs!AG34&amp;"'")))))</f>
        <v>,NONE</v>
      </c>
      <c r="AH34" s="424" t="str">
        <f>IF(Allocs!$B34="===","|======",IF(Allocs!AH34="",",NONE",IF(Allocs!AH34="@@",",DEAD",IF(OR(Allocs!AH34="%%",Allocs!AH34="&amp;&amp;"),",LGTR",IF(LEN(Allocs!AH34)=4,",0x"&amp;LOWER(Allocs!AH34),",'"&amp;Allocs!AH34&amp;"'")))))</f>
        <v>,NONE</v>
      </c>
      <c r="AI34" s="423" t="str">
        <f>IF(Allocs!$B34="===","|======",IF(Allocs!AI34="",",NONE",IF(Allocs!AI34="@@",",DEAD",IF(OR(Allocs!AI34="%%",Allocs!AI34="&amp;&amp;"),",LGTR",IF(LEN(Allocs!AI34)=4,",0x"&amp;LOWER(Allocs!AI34),",'"&amp;Allocs!AI34&amp;"'")))))</f>
        <v>,NONE</v>
      </c>
      <c r="AJ34" s="424" t="str">
        <f>IF(Allocs!$B34="===","|======",IF(Allocs!AJ34="",",NONE",IF(Allocs!AJ34="@@",",DEAD",IF(OR(Allocs!AJ34="%%",Allocs!AJ34="&amp;&amp;"),",LGTR",IF(LEN(Allocs!AJ34)=4,",0x"&amp;LOWER(Allocs!AJ34),",'"&amp;Allocs!AJ34&amp;"'")))))</f>
        <v>,NONE</v>
      </c>
      <c r="AK34" s="423" t="str">
        <f>IF(Allocs!$B34="===","|======",IF(Allocs!AK34="",",NONE",IF(Allocs!AK34="@@",",DEAD",IF(OR(Allocs!AK34="%%",Allocs!AK34="&amp;&amp;"),",LGTR",IF(LEN(Allocs!AK34)=4,",0x"&amp;LOWER(Allocs!AK34),",'"&amp;Allocs!AK34&amp;"'")))))</f>
        <v>,NONE</v>
      </c>
      <c r="AL34" s="424" t="str">
        <f>IF(Allocs!$B34="===","|======",IF(Allocs!AL34="",",NONE",IF(Allocs!AL34="@@",",DEAD",IF(OR(Allocs!AL34="%%",Allocs!AL34="&amp;&amp;"),",LGTR",IF(LEN(Allocs!AL34)=4,",0x"&amp;LOWER(Allocs!AL34),",'"&amp;Allocs!AL34&amp;"'")))))</f>
        <v>,NONE</v>
      </c>
      <c r="AM34" s="423" t="str">
        <f>IF(Allocs!$B34="===","|======",IF(Allocs!AM34="",",NONE",IF(Allocs!AM34="@@",",DEAD",IF(OR(Allocs!AM34="%%",Allocs!AM34="&amp;&amp;"),",LGTR",IF(LEN(Allocs!AM34)=4,",0x"&amp;LOWER(Allocs!AM34),",'"&amp;Allocs!AM34&amp;"'")))))</f>
        <v>,NONE</v>
      </c>
      <c r="AN34" s="424" t="str">
        <f>IF(Allocs!$B34="===","|======",IF(Allocs!AN34="",",NONE",IF(Allocs!AN34="@@",",DEAD",IF(OR(Allocs!AN34="%%",Allocs!AN34="&amp;&amp;"),",LGTR",IF(LEN(Allocs!AN34)=4,",0x"&amp;LOWER(Allocs!AN34),",'"&amp;Allocs!AN34&amp;"'")))))</f>
        <v>,NONE</v>
      </c>
      <c r="AO34" s="427" t="s">
        <v>276</v>
      </c>
    </row>
    <row r="35" spans="2:41">
      <c r="B35" s="428" t="str">
        <f ca="1">IF(Allocs!$B35="===","//|====",IF(ISBLANK(Allocs!B35),B34,"/*"&amp;Allocs!B35))</f>
        <v>/*E10</v>
      </c>
      <c r="C35" s="409" t="str">
        <f t="shared" ca="1" si="0"/>
        <v>|</v>
      </c>
      <c r="D35" s="420" t="str">
        <f ca="1">IF(Allocs!$B35="===","|======",IF(ISBLANK(Allocs!D35),D34,Allocs!D35&amp;"*/"))</f>
        <v>T0B*/</v>
      </c>
      <c r="E35" s="421" t="str">
        <f>IF(Allocs!$B35="===","|==============",IF(LEFT(Allocs!E35)="/","//","")&amp;IF(OR(ISBLANK(Allocs!E35),Allocs!E35="//"),"{0xff       ","{"&amp;IF(LEN(Allocs!E35)=1,"'"&amp;Allocs!E35&amp;"'",IF(LEFT(Allocs!E35)="/",MID(Allocs!E35,3,14),Allocs!E35))&amp;REPT(" ",IF(OR(LEFT(Allocs!E35)="/",LEN(Allocs!E35)=1),12-LEN(Allocs!E35),14-LEN(Allocs!E35)))))</f>
        <v xml:space="preserve">{'0'           </v>
      </c>
      <c r="F35" s="422" t="str">
        <f>IF(Allocs!$B35="===","|======",IF(Allocs!F35="",",0",IF(LEN(Allocs!F35)=1,",0x0"&amp;LOWER(Allocs!F35),Allocs!F35)))</f>
        <v>,0x01</v>
      </c>
      <c r="G35" s="423" t="str">
        <f>IF(Allocs!$B35="===","|======",IF(Allocs!G35="",",NONE",IF(Allocs!G35="@@",",DEAD",IF(OR(Allocs!G35="%%",Allocs!G35="&amp;&amp;"),",LGTR",IF(LEN(Allocs!G35)=4,",0x"&amp;LOWER(Allocs!G35),",'"&amp;Allocs!G35&amp;"'")))))</f>
        <v>,'*'</v>
      </c>
      <c r="H35" s="424" t="str">
        <f>IF(Allocs!$B35="===","|======",IF(Allocs!H35="",",NONE",IF(Allocs!H35="@@",",DEAD",IF(OR(Allocs!H35="%%",Allocs!H35="&amp;&amp;"),",LGTR",IF(LEN(Allocs!H35)=4,",0x"&amp;LOWER(Allocs!H35),",'"&amp;Allocs!H35&amp;"'")))))</f>
        <v>,'0'</v>
      </c>
      <c r="I35" s="424" t="str">
        <f>IF(Allocs!$B35="===","|======",IF(Allocs!I35="",",NONE",IF(Allocs!I35="@@",",DEAD",IF(OR(Allocs!I35="%%",Allocs!I35="&amp;&amp;"),",LGTR",IF(LEN(Allocs!I35)=4,",0x"&amp;LOWER(Allocs!I35),",'"&amp;Allocs!I35&amp;"'")))))</f>
        <v>,0x00d7</v>
      </c>
      <c r="J35" s="424" t="str">
        <f>IF(Allocs!$B35="===","|======",IF(Allocs!J35="",",NONE",IF(Allocs!J35="@@",",DEAD",IF(OR(Allocs!J35="%%",Allocs!J35="&amp;&amp;"),",LGTR",IF(LEN(Allocs!J35)=4,",0x"&amp;LOWER(Allocs!J35),",'"&amp;Allocs!J35&amp;"'")))))</f>
        <v>,0x00be</v>
      </c>
      <c r="K35" s="423" t="str">
        <f>IF(Allocs!$B35="===","|======",IF(Allocs!K35="",",NONE",IF(Allocs!K35="@@",",DEAD",IF(OR(Allocs!K35="%%",Allocs!K35="&amp;&amp;"),",LGTR",IF(LEN(Allocs!K35)=4,",0x"&amp;LOWER(Allocs!K35),",'"&amp;Allocs!K35&amp;"'")))))</f>
        <v>,NONE</v>
      </c>
      <c r="L35" s="424" t="str">
        <f>IF(Allocs!$B35="===","|======",IF(Allocs!L35="",",NONE",IF(Allocs!L35="@@",",DEAD",IF(OR(Allocs!L35="%%",Allocs!L35="&amp;&amp;"),",LGTR",IF(LEN(Allocs!L35)=4,",0x"&amp;LOWER(Allocs!L35),",'"&amp;Allocs!L35&amp;"'")))))</f>
        <v>,NONE</v>
      </c>
      <c r="M35" s="424" t="str">
        <f>IF(Allocs!$B35="===","|======",IF(Allocs!M35="",",NONE",IF(Allocs!M35="@@",",DEAD",IF(OR(Allocs!M35="%%",Allocs!M35="&amp;&amp;"),",LGTR",IF(LEN(Allocs!M35)=4,",0x"&amp;LOWER(Allocs!M35),",'"&amp;Allocs!M35&amp;"'")))))</f>
        <v>,NONE</v>
      </c>
      <c r="N35" s="424" t="str">
        <f>IF(Allocs!$B35="===","|======",IF(Allocs!N35="",",NONE",IF(Allocs!N35="@@",",DEAD",IF(OR(Allocs!N35="%%",Allocs!N35="&amp;&amp;"),",LGTR",IF(LEN(Allocs!N35)=4,",0x"&amp;LOWER(Allocs!N35),",'"&amp;Allocs!N35&amp;"'")))))</f>
        <v>,NONE</v>
      </c>
      <c r="O35" s="425" t="str">
        <f>IF(Allocs!$B35="===","|======",IF(Allocs!O35="",",NONE",IF(Allocs!O35="@@",",DEAD",IF(OR(Allocs!O35="%%",Allocs!O35="&amp;&amp;"),",LGTR",IF(LEN(Allocs!O35)=4,",0x"&amp;LOWER(Allocs!O35),",'"&amp;Allocs!O35&amp;"'")))))</f>
        <v>,'0'</v>
      </c>
      <c r="P35" s="426" t="str">
        <f>IF(Allocs!$B35="===","|======",IF(Allocs!P35="",",NONE",IF(Allocs!P35="@@",",DEAD",IF(OR(Allocs!P35="%%",Allocs!P35="&amp;&amp;"),",LGTR",IF(LEN(Allocs!P35)=4,",0x"&amp;LOWER(Allocs!P35),",'"&amp;Allocs!P35&amp;"'")))))</f>
        <v>,0x2070</v>
      </c>
      <c r="Q35" s="426" t="str">
        <f>IF(Allocs!$B35="===","|======",IF(Allocs!Q35="",",NONE",IF(Allocs!Q35="@@",",DEAD",IF(OR(Allocs!Q35="%%",Allocs!Q35="&amp;&amp;"),",LGTR",IF(LEN(Allocs!Q35)=4,",0x"&amp;LOWER(Allocs!Q35),",'"&amp;Allocs!Q35&amp;"'")))))</f>
        <v>,0x2080</v>
      </c>
      <c r="R35" s="426" t="str">
        <f>IF(Allocs!$B35="===","|======",IF(Allocs!R35="",",NONE",IF(Allocs!R35="@@",",DEAD",IF(OR(Allocs!R35="%%",Allocs!R35="&amp;&amp;"),",LGTR",IF(LEN(Allocs!R35)=4,",0x"&amp;LOWER(Allocs!R35),",'"&amp;Allocs!R35&amp;"'")))))</f>
        <v>,NONE</v>
      </c>
      <c r="S35" s="423" t="str">
        <f>IF(Allocs!$B35="===","|======",IF(Allocs!S35="",",NONE",IF(Allocs!S35="@@",",DEAD",IF(OR(Allocs!S35="%%",Allocs!S35="&amp;&amp;"),",LGTR",IF(LEN(Allocs!S35)=4,",0x"&amp;LOWER(Allocs!S35),",'"&amp;Allocs!S35&amp;"'")))))</f>
        <v>,0x0254</v>
      </c>
      <c r="T35" s="424" t="str">
        <f>IF(Allocs!$B35="===","|======",IF(Allocs!T35="",",NONE",IF(Allocs!T35="@@",",DEAD",IF(OR(Allocs!T35="%%",Allocs!T35="&amp;&amp;"),",LGTR",IF(LEN(Allocs!T35)=4,",0x"&amp;LOWER(Allocs!T35),",'"&amp;Allocs!T35&amp;"'")))))</f>
        <v>,0x0186</v>
      </c>
      <c r="U35" s="424" t="str">
        <f>IF(Allocs!$B35="===","|======",IF(Allocs!U35="",",NONE",IF(Allocs!U35="@@",",DEAD",IF(OR(Allocs!U35="%%",Allocs!U35="&amp;&amp;"),",LGTR",IF(LEN(Allocs!U35)=4,",0x"&amp;LOWER(Allocs!U35),",'"&amp;Allocs!U35&amp;"'")))))</f>
        <v>,NONE</v>
      </c>
      <c r="V35" s="424" t="str">
        <f>IF(Allocs!$B35="===","|======",IF(Allocs!V35="",",NONE",IF(Allocs!V35="@@",",DEAD",IF(OR(Allocs!V35="%%",Allocs!V35="&amp;&amp;"),",LGTR",IF(LEN(Allocs!V35)=4,",0x"&amp;LOWER(Allocs!V35),",'"&amp;Allocs!V35&amp;"'")))))</f>
        <v>,NONE</v>
      </c>
      <c r="W35" s="425" t="str">
        <f>IF(Allocs!$B35="===","|======",IF(Allocs!W35="",",NONE",IF(Allocs!W35="@@",",DEAD",IF(OR(Allocs!W35="%%",Allocs!W35="&amp;&amp;"),",LGTR",IF(LEN(Allocs!W35)=4,",0x"&amp;LOWER(Allocs!W35),",'"&amp;Allocs!W35&amp;"'")))))</f>
        <v>,DEAD</v>
      </c>
      <c r="X35" s="426" t="str">
        <f>IF(Allocs!$B35="===","|======",IF(Allocs!X35="",",NONE",IF(Allocs!X35="@@",",DEAD",IF(OR(Allocs!X35="%%",Allocs!X35="&amp;&amp;"),",LGTR",IF(LEN(Allocs!X35)=4,",0x"&amp;LOWER(Allocs!X35),",'"&amp;Allocs!X35&amp;"'")))))</f>
        <v>,NONE</v>
      </c>
      <c r="Y35" s="425" t="str">
        <f>IF(Allocs!$B35="===","|======",IF(Allocs!Y35="",",NONE",IF(Allocs!Y35="@@",",DEAD",IF(OR(Allocs!Y35="%%",Allocs!Y35="&amp;&amp;"),",LGTR",IF(LEN(Allocs!Y35)=4,",0x"&amp;LOWER(Allocs!Y35),",'"&amp;Allocs!Y35&amp;"'")))))</f>
        <v>,0x043f</v>
      </c>
      <c r="Z35" s="426" t="str">
        <f>IF(Allocs!$B35="===","|======",IF(Allocs!Z35="",",NONE",IF(Allocs!Z35="@@",",DEAD",IF(OR(Allocs!Z35="%%",Allocs!Z35="&amp;&amp;"),",LGTR",IF(LEN(Allocs!Z35)=4,",0x"&amp;LOWER(Allocs!Z35),",'"&amp;Allocs!Z35&amp;"'")))))</f>
        <v>,0x041f</v>
      </c>
      <c r="AA35" s="425" t="str">
        <f>IF(Allocs!$B35="===","|======",IF(Allocs!AA35="",",NONE",IF(Allocs!AA35="@@",",DEAD",IF(OR(Allocs!AA35="%%",Allocs!AA35="&amp;&amp;"),",LGTR",IF(LEN(Allocs!AA35)=4,",0x"&amp;LOWER(Allocs!AA35),",'"&amp;Allocs!AA35&amp;"'")))))</f>
        <v>,DEAD</v>
      </c>
      <c r="AB35" s="426" t="str">
        <f>IF(Allocs!$B35="===","|======",IF(Allocs!AB35="",",NONE",IF(Allocs!AB35="@@",",DEAD",IF(OR(Allocs!AB35="%%",Allocs!AB35="&amp;&amp;"),",LGTR",IF(LEN(Allocs!AB35)=4,",0x"&amp;LOWER(Allocs!AB35),",'"&amp;Allocs!AB35&amp;"'")))))</f>
        <v>,'*'</v>
      </c>
      <c r="AC35" s="425" t="str">
        <f>IF(Allocs!$B35="===","|======",IF(Allocs!AC35="",",NONE",IF(Allocs!AC35="@@",",DEAD",IF(OR(Allocs!AC35="%%",Allocs!AC35="&amp;&amp;"),",LGTR",IF(LEN(Allocs!AC35)=4,",0x"&amp;LOWER(Allocs!AC35),",'"&amp;Allocs!AC35&amp;"'")))))</f>
        <v>,0x05c1</v>
      </c>
      <c r="AD35" s="426" t="str">
        <f>IF(Allocs!$B35="===","|======",IF(Allocs!AD35="",",NONE",IF(Allocs!AD35="@@",",DEAD",IF(OR(Allocs!AD35="%%",Allocs!AD35="&amp;&amp;"),",LGTR",IF(LEN(Allocs!AD35)=4,",0x"&amp;LOWER(Allocs!AD35),",'"&amp;Allocs!AD35&amp;"'")))))</f>
        <v>,0x05bf</v>
      </c>
      <c r="AE35" s="423" t="str">
        <f>IF(Allocs!$B35="===","|======",IF(Allocs!AE35="",",NONE",IF(Allocs!AE35="@@",",DEAD",IF(OR(Allocs!AE35="%%",Allocs!AE35="&amp;&amp;"),",LGTR",IF(LEN(Allocs!AE35)=4,",0x"&amp;LOWER(Allocs!AE35),",'"&amp;Allocs!AE35&amp;"'")))))</f>
        <v>,LGTR</v>
      </c>
      <c r="AF35" s="424" t="str">
        <f>IF(Allocs!$B35="===","|======",IF(Allocs!AF35="",",NONE",IF(Allocs!AF35="@@",",DEAD",IF(OR(Allocs!AF35="%%",Allocs!AF35="&amp;&amp;"),",LGTR",IF(LEN(Allocs!AF35)=4,",0x"&amp;LOWER(Allocs!AF35),",'"&amp;Allocs!AF35&amp;"'")))))</f>
        <v>,LGTR</v>
      </c>
      <c r="AG35" s="423" t="str">
        <f>IF(Allocs!$B35="===","|======",IF(Allocs!AG35="",",NONE",IF(Allocs!AG35="@@",",DEAD",IF(OR(Allocs!AG35="%%",Allocs!AG35="&amp;&amp;"),",LGTR",IF(LEN(Allocs!AG35)=4,",0x"&amp;LOWER(Allocs!AG35),",'"&amp;Allocs!AG35&amp;"'")))))</f>
        <v>,LGTR</v>
      </c>
      <c r="AH35" s="424" t="str">
        <f>IF(Allocs!$B35="===","|======",IF(Allocs!AH35="",",NONE",IF(Allocs!AH35="@@",",DEAD",IF(OR(Allocs!AH35="%%",Allocs!AH35="&amp;&amp;"),",LGTR",IF(LEN(Allocs!AH35)=4,",0x"&amp;LOWER(Allocs!AH35),",'"&amp;Allocs!AH35&amp;"'")))))</f>
        <v>,LGTR</v>
      </c>
      <c r="AI35" s="423" t="str">
        <f>IF(Allocs!$B35="===","|======",IF(Allocs!AI35="",",NONE",IF(Allocs!AI35="@@",",DEAD",IF(OR(Allocs!AI35="%%",Allocs!AI35="&amp;&amp;"),",LGTR",IF(LEN(Allocs!AI35)=4,",0x"&amp;LOWER(Allocs!AI35),",'"&amp;Allocs!AI35&amp;"'")))))</f>
        <v>,LGTR</v>
      </c>
      <c r="AJ35" s="424" t="str">
        <f>IF(Allocs!$B35="===","|======",IF(Allocs!AJ35="",",NONE",IF(Allocs!AJ35="@@",",DEAD",IF(OR(Allocs!AJ35="%%",Allocs!AJ35="&amp;&amp;"),",LGTR",IF(LEN(Allocs!AJ35)=4,",0x"&amp;LOWER(Allocs!AJ35),",'"&amp;Allocs!AJ35&amp;"'")))))</f>
        <v>,LGTR</v>
      </c>
      <c r="AK35" s="423" t="str">
        <f>IF(Allocs!$B35="===","|======",IF(Allocs!AK35="",",NONE",IF(Allocs!AK35="@@",",DEAD",IF(OR(Allocs!AK35="%%",Allocs!AK35="&amp;&amp;"),",LGTR",IF(LEN(Allocs!AK35)=4,",0x"&amp;LOWER(Allocs!AK35),",'"&amp;Allocs!AK35&amp;"'")))))</f>
        <v>,LGTR</v>
      </c>
      <c r="AL35" s="424" t="str">
        <f>IF(Allocs!$B35="===","|======",IF(Allocs!AL35="",",NONE",IF(Allocs!AL35="@@",",DEAD",IF(OR(Allocs!AL35="%%",Allocs!AL35="&amp;&amp;"),",LGTR",IF(LEN(Allocs!AL35)=4,",0x"&amp;LOWER(Allocs!AL35),",'"&amp;Allocs!AL35&amp;"'")))))</f>
        <v>,LGTR</v>
      </c>
      <c r="AM35" s="423" t="str">
        <f>IF(Allocs!$B35="===","|======",IF(Allocs!AM35="",",NONE",IF(Allocs!AM35="@@",",DEAD",IF(OR(Allocs!AM35="%%",Allocs!AM35="&amp;&amp;"),",LGTR",IF(LEN(Allocs!AM35)=4,",0x"&amp;LOWER(Allocs!AM35),",'"&amp;Allocs!AM35&amp;"'")))))</f>
        <v>,NONE</v>
      </c>
      <c r="AN35" s="424" t="str">
        <f>IF(Allocs!$B35="===","|======",IF(Allocs!AN35="",",NONE",IF(Allocs!AN35="@@",",DEAD",IF(OR(Allocs!AN35="%%",Allocs!AN35="&amp;&amp;"),",LGTR",IF(LEN(Allocs!AN35)=4,",0x"&amp;LOWER(Allocs!AN35),",'"&amp;Allocs!AN35&amp;"'")))))</f>
        <v>,NONE</v>
      </c>
      <c r="AO35" s="427" t="s">
        <v>276</v>
      </c>
    </row>
    <row r="36" spans="2:41">
      <c r="B36" s="428" t="str">
        <f ca="1">IF(Allocs!$B36="===","//|====",IF(ISBLANK(Allocs!B36),B35,"/*"&amp;Allocs!B36))</f>
        <v>/*E10</v>
      </c>
      <c r="C36" s="409" t="str">
        <f t="shared" ca="1" si="0"/>
        <v>|</v>
      </c>
      <c r="D36" s="420" t="str">
        <f ca="1">IF(Allocs!$B36="===","|======",IF(ISBLANK(Allocs!D36),D35,Allocs!D36&amp;"*/"))</f>
        <v>T0B*/</v>
      </c>
      <c r="E36" s="421" t="str">
        <f>IF(Allocs!$B36="===","|==============",IF(LEFT(Allocs!E36)="/","//","")&amp;IF(OR(ISBLANK(Allocs!E36),Allocs!E36="//"),"{0xff       ","{"&amp;IF(LEN(Allocs!E36)=1,"'"&amp;Allocs!E36&amp;"'",IF(LEFT(Allocs!E36)="/",MID(Allocs!E36,3,14),Allocs!E36))&amp;REPT(" ",IF(OR(LEFT(Allocs!E36)="/",LEN(Allocs!E36)=1),12-LEN(Allocs!E36),14-LEN(Allocs!E36)))))</f>
        <v xml:space="preserve">{0xff       </v>
      </c>
      <c r="F36" s="422" t="str">
        <f>IF(Allocs!$B36="===","|======",IF(Allocs!F36="",",0",IF(LEN(Allocs!F36)=1,",0x0"&amp;LOWER(Allocs!F36),Allocs!F36)))</f>
        <v>,0</v>
      </c>
      <c r="G36" s="423" t="str">
        <f>IF(Allocs!$B36="===","|======",IF(Allocs!G36="",",NONE",IF(Allocs!G36="@@",",DEAD",IF(OR(Allocs!G36="%%",Allocs!G36="&amp;&amp;"),",LGTR",IF(LEN(Allocs!G36)=4,",0x"&amp;LOWER(Allocs!G36),",'"&amp;Allocs!G36&amp;"'")))))</f>
        <v>,NONE</v>
      </c>
      <c r="H36" s="424" t="str">
        <f>IF(Allocs!$B36="===","|======",IF(Allocs!H36="",",NONE",IF(Allocs!H36="@@",",DEAD",IF(OR(Allocs!H36="%%",Allocs!H36="&amp;&amp;"),",LGTR",IF(LEN(Allocs!H36)=4,",0x"&amp;LOWER(Allocs!H36),",'"&amp;Allocs!H36&amp;"'")))))</f>
        <v>,NONE</v>
      </c>
      <c r="I36" s="424" t="str">
        <f>IF(Allocs!$B36="===","|======",IF(Allocs!I36="",",NONE",IF(Allocs!I36="@@",",DEAD",IF(OR(Allocs!I36="%%",Allocs!I36="&amp;&amp;"),",LGTR",IF(LEN(Allocs!I36)=4,",0x"&amp;LOWER(Allocs!I36),",'"&amp;Allocs!I36&amp;"'")))))</f>
        <v>,NONE</v>
      </c>
      <c r="J36" s="424" t="str">
        <f>IF(Allocs!$B36="===","|======",IF(Allocs!J36="",",NONE",IF(Allocs!J36="@@",",DEAD",IF(OR(Allocs!J36="%%",Allocs!J36="&amp;&amp;"),",LGTR",IF(LEN(Allocs!J36)=4,",0x"&amp;LOWER(Allocs!J36),",'"&amp;Allocs!J36&amp;"'")))))</f>
        <v>,NONE</v>
      </c>
      <c r="K36" s="423" t="str">
        <f>IF(Allocs!$B36="===","|======",IF(Allocs!K36="",",NONE",IF(Allocs!K36="@@",",DEAD",IF(OR(Allocs!K36="%%",Allocs!K36="&amp;&amp;"),",LGTR",IF(LEN(Allocs!K36)=4,",0x"&amp;LOWER(Allocs!K36),",'"&amp;Allocs!K36&amp;"'")))))</f>
        <v>,NONE</v>
      </c>
      <c r="L36" s="424" t="str">
        <f>IF(Allocs!$B36="===","|======",IF(Allocs!L36="",",NONE",IF(Allocs!L36="@@",",DEAD",IF(OR(Allocs!L36="%%",Allocs!L36="&amp;&amp;"),",LGTR",IF(LEN(Allocs!L36)=4,",0x"&amp;LOWER(Allocs!L36),",'"&amp;Allocs!L36&amp;"'")))))</f>
        <v>,NONE</v>
      </c>
      <c r="M36" s="424" t="str">
        <f>IF(Allocs!$B36="===","|======",IF(Allocs!M36="",",NONE",IF(Allocs!M36="@@",",DEAD",IF(OR(Allocs!M36="%%",Allocs!M36="&amp;&amp;"),",LGTR",IF(LEN(Allocs!M36)=4,",0x"&amp;LOWER(Allocs!M36),",'"&amp;Allocs!M36&amp;"'")))))</f>
        <v>,NONE</v>
      </c>
      <c r="N36" s="424" t="str">
        <f>IF(Allocs!$B36="===","|======",IF(Allocs!N36="",",NONE",IF(Allocs!N36="@@",",DEAD",IF(OR(Allocs!N36="%%",Allocs!N36="&amp;&amp;"),",LGTR",IF(LEN(Allocs!N36)=4,",0x"&amp;LOWER(Allocs!N36),",'"&amp;Allocs!N36&amp;"'")))))</f>
        <v>,NONE</v>
      </c>
      <c r="O36" s="425" t="str">
        <f>IF(Allocs!$B36="===","|======",IF(Allocs!O36="",",NONE",IF(Allocs!O36="@@",",DEAD",IF(OR(Allocs!O36="%%",Allocs!O36="&amp;&amp;"),",LGTR",IF(LEN(Allocs!O36)=4,",0x"&amp;LOWER(Allocs!O36),",'"&amp;Allocs!O36&amp;"'")))))</f>
        <v>,NONE</v>
      </c>
      <c r="P36" s="426" t="str">
        <f>IF(Allocs!$B36="===","|======",IF(Allocs!P36="",",NONE",IF(Allocs!P36="@@",",DEAD",IF(OR(Allocs!P36="%%",Allocs!P36="&amp;&amp;"),",LGTR",IF(LEN(Allocs!P36)=4,",0x"&amp;LOWER(Allocs!P36),",'"&amp;Allocs!P36&amp;"'")))))</f>
        <v>,NONE</v>
      </c>
      <c r="Q36" s="426" t="str">
        <f>IF(Allocs!$B36="===","|======",IF(Allocs!Q36="",",NONE",IF(Allocs!Q36="@@",",DEAD",IF(OR(Allocs!Q36="%%",Allocs!Q36="&amp;&amp;"),",LGTR",IF(LEN(Allocs!Q36)=4,",0x"&amp;LOWER(Allocs!Q36),",'"&amp;Allocs!Q36&amp;"'")))))</f>
        <v>,NONE</v>
      </c>
      <c r="R36" s="426" t="str">
        <f>IF(Allocs!$B36="===","|======",IF(Allocs!R36="",",NONE",IF(Allocs!R36="@@",",DEAD",IF(OR(Allocs!R36="%%",Allocs!R36="&amp;&amp;"),",LGTR",IF(LEN(Allocs!R36)=4,",0x"&amp;LOWER(Allocs!R36),",'"&amp;Allocs!R36&amp;"'")))))</f>
        <v>,NONE</v>
      </c>
      <c r="S36" s="423" t="str">
        <f>IF(Allocs!$B36="===","|======",IF(Allocs!S36="",",NONE",IF(Allocs!S36="@@",",DEAD",IF(OR(Allocs!S36="%%",Allocs!S36="&amp;&amp;"),",LGTR",IF(LEN(Allocs!S36)=4,",0x"&amp;LOWER(Allocs!S36),",'"&amp;Allocs!S36&amp;"'")))))</f>
        <v>,NONE</v>
      </c>
      <c r="T36" s="424" t="str">
        <f>IF(Allocs!$B36="===","|======",IF(Allocs!T36="",",NONE",IF(Allocs!T36="@@",",DEAD",IF(OR(Allocs!T36="%%",Allocs!T36="&amp;&amp;"),",LGTR",IF(LEN(Allocs!T36)=4,",0x"&amp;LOWER(Allocs!T36),",'"&amp;Allocs!T36&amp;"'")))))</f>
        <v>,NONE</v>
      </c>
      <c r="U36" s="424" t="str">
        <f>IF(Allocs!$B36="===","|======",IF(Allocs!U36="",",NONE",IF(Allocs!U36="@@",",DEAD",IF(OR(Allocs!U36="%%",Allocs!U36="&amp;&amp;"),",LGTR",IF(LEN(Allocs!U36)=4,",0x"&amp;LOWER(Allocs!U36),",'"&amp;Allocs!U36&amp;"'")))))</f>
        <v>,NONE</v>
      </c>
      <c r="V36" s="424" t="str">
        <f>IF(Allocs!$B36="===","|======",IF(Allocs!V36="",",NONE",IF(Allocs!V36="@@",",DEAD",IF(OR(Allocs!V36="%%",Allocs!V36="&amp;&amp;"),",LGTR",IF(LEN(Allocs!V36)=4,",0x"&amp;LOWER(Allocs!V36),",'"&amp;Allocs!V36&amp;"'")))))</f>
        <v>,NONE</v>
      </c>
      <c r="W36" s="425" t="str">
        <f>IF(Allocs!$B36="===","|======",IF(Allocs!W36="",",NONE",IF(Allocs!W36="@@",",DEAD",IF(OR(Allocs!W36="%%",Allocs!W36="&amp;&amp;"),",LGTR",IF(LEN(Allocs!W36)=4,",0x"&amp;LOWER(Allocs!W36),",'"&amp;Allocs!W36&amp;"'")))))</f>
        <v>,0x210a</v>
      </c>
      <c r="X36" s="426" t="str">
        <f>IF(Allocs!$B36="===","|======",IF(Allocs!X36="",",NONE",IF(Allocs!X36="@@",",DEAD",IF(OR(Allocs!X36="%%",Allocs!X36="&amp;&amp;"),",LGTR",IF(LEN(Allocs!X36)=4,",0x"&amp;LOWER(Allocs!X36),",'"&amp;Allocs!X36&amp;"'")))))</f>
        <v>,NONE</v>
      </c>
      <c r="Y36" s="425" t="str">
        <f>IF(Allocs!$B36="===","|======",IF(Allocs!Y36="",",NONE",IF(Allocs!Y36="@@",",DEAD",IF(OR(Allocs!Y36="%%",Allocs!Y36="&amp;&amp;"),",LGTR",IF(LEN(Allocs!Y36)=4,",0x"&amp;LOWER(Allocs!Y36),",'"&amp;Allocs!Y36&amp;"'")))))</f>
        <v>,NONE</v>
      </c>
      <c r="Z36" s="426" t="str">
        <f>IF(Allocs!$B36="===","|======",IF(Allocs!Z36="",",NONE",IF(Allocs!Z36="@@",",DEAD",IF(OR(Allocs!Z36="%%",Allocs!Z36="&amp;&amp;"),",LGTR",IF(LEN(Allocs!Z36)=4,",0x"&amp;LOWER(Allocs!Z36),",'"&amp;Allocs!Z36&amp;"'")))))</f>
        <v>,NONE</v>
      </c>
      <c r="AA36" s="425" t="str">
        <f>IF(Allocs!$B36="===","|======",IF(Allocs!AA36="",",NONE",IF(Allocs!AA36="@@",",DEAD",IF(OR(Allocs!AA36="%%",Allocs!AA36="&amp;&amp;"),",LGTR",IF(LEN(Allocs!AA36)=4,",0x"&amp;LOWER(Allocs!AA36),",'"&amp;Allocs!AA36&amp;"'")))))</f>
        <v>,0x1f51</v>
      </c>
      <c r="AB36" s="426" t="str">
        <f>IF(Allocs!$B36="===","|======",IF(Allocs!AB36="",",NONE",IF(Allocs!AB36="@@",",DEAD",IF(OR(Allocs!AB36="%%",Allocs!AB36="&amp;&amp;"),",LGTR",IF(LEN(Allocs!AB36)=4,",0x"&amp;LOWER(Allocs!AB36),",'"&amp;Allocs!AB36&amp;"'")))))</f>
        <v>,NONE</v>
      </c>
      <c r="AC36" s="425" t="str">
        <f>IF(Allocs!$B36="===","|======",IF(Allocs!AC36="",",NONE",IF(Allocs!AC36="@@",",DEAD",IF(OR(Allocs!AC36="%%",Allocs!AC36="&amp;&amp;"),",LGTR",IF(LEN(Allocs!AC36)=4,",0x"&amp;LOWER(Allocs!AC36),",'"&amp;Allocs!AC36&amp;"'")))))</f>
        <v>,NONE</v>
      </c>
      <c r="AD36" s="426" t="str">
        <f>IF(Allocs!$B36="===","|======",IF(Allocs!AD36="",",NONE",IF(Allocs!AD36="@@",",DEAD",IF(OR(Allocs!AD36="%%",Allocs!AD36="&amp;&amp;"),",LGTR",IF(LEN(Allocs!AD36)=4,",0x"&amp;LOWER(Allocs!AD36),",'"&amp;Allocs!AD36&amp;"'")))))</f>
        <v>,NONE</v>
      </c>
      <c r="AE36" s="423" t="str">
        <f>IF(Allocs!$B36="===","|======",IF(Allocs!AE36="",",NONE",IF(Allocs!AE36="@@",",DEAD",IF(OR(Allocs!AE36="%%",Allocs!AE36="&amp;&amp;"),",LGTR",IF(LEN(Allocs!AE36)=4,",0x"&amp;LOWER(Allocs!AE36),",'"&amp;Allocs!AE36&amp;"'")))))</f>
        <v>,NONE</v>
      </c>
      <c r="AF36" s="424" t="str">
        <f>IF(Allocs!$B36="===","|======",IF(Allocs!AF36="",",NONE",IF(Allocs!AF36="@@",",DEAD",IF(OR(Allocs!AF36="%%",Allocs!AF36="&amp;&amp;"),",LGTR",IF(LEN(Allocs!AF36)=4,",0x"&amp;LOWER(Allocs!AF36),",'"&amp;Allocs!AF36&amp;"'")))))</f>
        <v>,NONE</v>
      </c>
      <c r="AG36" s="423" t="str">
        <f>IF(Allocs!$B36="===","|======",IF(Allocs!AG36="",",NONE",IF(Allocs!AG36="@@",",DEAD",IF(OR(Allocs!AG36="%%",Allocs!AG36="&amp;&amp;"),",LGTR",IF(LEN(Allocs!AG36)=4,",0x"&amp;LOWER(Allocs!AG36),",'"&amp;Allocs!AG36&amp;"'")))))</f>
        <v>,NONE</v>
      </c>
      <c r="AH36" s="424" t="str">
        <f>IF(Allocs!$B36="===","|======",IF(Allocs!AH36="",",NONE",IF(Allocs!AH36="@@",",DEAD",IF(OR(Allocs!AH36="%%",Allocs!AH36="&amp;&amp;"),",LGTR",IF(LEN(Allocs!AH36)=4,",0x"&amp;LOWER(Allocs!AH36),",'"&amp;Allocs!AH36&amp;"'")))))</f>
        <v>,NONE</v>
      </c>
      <c r="AI36" s="423" t="str">
        <f>IF(Allocs!$B36="===","|======",IF(Allocs!AI36="",",NONE",IF(Allocs!AI36="@@",",DEAD",IF(OR(Allocs!AI36="%%",Allocs!AI36="&amp;&amp;"),",LGTR",IF(LEN(Allocs!AI36)=4,",0x"&amp;LOWER(Allocs!AI36),",'"&amp;Allocs!AI36&amp;"'")))))</f>
        <v>,NONE</v>
      </c>
      <c r="AJ36" s="424" t="str">
        <f>IF(Allocs!$B36="===","|======",IF(Allocs!AJ36="",",NONE",IF(Allocs!AJ36="@@",",DEAD",IF(OR(Allocs!AJ36="%%",Allocs!AJ36="&amp;&amp;"),",LGTR",IF(LEN(Allocs!AJ36)=4,",0x"&amp;LOWER(Allocs!AJ36),",'"&amp;Allocs!AJ36&amp;"'")))))</f>
        <v>,NONE</v>
      </c>
      <c r="AK36" s="423" t="str">
        <f>IF(Allocs!$B36="===","|======",IF(Allocs!AK36="",",NONE",IF(Allocs!AK36="@@",",DEAD",IF(OR(Allocs!AK36="%%",Allocs!AK36="&amp;&amp;"),",LGTR",IF(LEN(Allocs!AK36)=4,",0x"&amp;LOWER(Allocs!AK36),",'"&amp;Allocs!AK36&amp;"'")))))</f>
        <v>,NONE</v>
      </c>
      <c r="AL36" s="424" t="str">
        <f>IF(Allocs!$B36="===","|======",IF(Allocs!AL36="",",NONE",IF(Allocs!AL36="@@",",DEAD",IF(OR(Allocs!AL36="%%",Allocs!AL36="&amp;&amp;"),",LGTR",IF(LEN(Allocs!AL36)=4,",0x"&amp;LOWER(Allocs!AL36),",'"&amp;Allocs!AL36&amp;"'")))))</f>
        <v>,NONE</v>
      </c>
      <c r="AM36" s="423" t="str">
        <f>IF(Allocs!$B36="===","|======",IF(Allocs!AM36="",",NONE",IF(Allocs!AM36="@@",",DEAD",IF(OR(Allocs!AM36="%%",Allocs!AM36="&amp;&amp;"),",LGTR",IF(LEN(Allocs!AM36)=4,",0x"&amp;LOWER(Allocs!AM36),",'"&amp;Allocs!AM36&amp;"'")))))</f>
        <v>,NONE</v>
      </c>
      <c r="AN36" s="424" t="str">
        <f>IF(Allocs!$B36="===","|======",IF(Allocs!AN36="",",NONE",IF(Allocs!AN36="@@",",DEAD",IF(OR(Allocs!AN36="%%",Allocs!AN36="&amp;&amp;"),",LGTR",IF(LEN(Allocs!AN36)=4,",0x"&amp;LOWER(Allocs!AN36),",'"&amp;Allocs!AN36&amp;"'")))))</f>
        <v>,NONE</v>
      </c>
      <c r="AO36" s="427" t="s">
        <v>276</v>
      </c>
    </row>
    <row r="37" spans="2:41">
      <c r="B37" s="428" t="str">
        <f ca="1">IF(Allocs!$B37="===","//|====",IF(ISBLANK(Allocs!B37),B36,"/*"&amp;Allocs!B37))</f>
        <v>/*E11</v>
      </c>
      <c r="C37" s="409" t="str">
        <f t="shared" ca="1" si="0"/>
        <v>|</v>
      </c>
      <c r="D37" s="420" t="str">
        <f ca="1">IF(Allocs!$B37="===","|======",IF(ISBLANK(Allocs!D37),D36,Allocs!D37&amp;"*/"))</f>
        <v>T0C*/</v>
      </c>
      <c r="E37" s="421" t="str">
        <f>IF(Allocs!$B37="===","|==============",IF(LEFT(Allocs!E37)="/","//","")&amp;IF(OR(ISBLANK(Allocs!E37),Allocs!E37="//"),"{0xff       ","{"&amp;IF(LEN(Allocs!E37)=1,"'"&amp;Allocs!E37&amp;"'",IF(LEFT(Allocs!E37)="/",MID(Allocs!E37,3,14),Allocs!E37))&amp;REPT(" ",IF(OR(LEFT(Allocs!E37)="/",LEN(Allocs!E37)=1),12-LEN(Allocs!E37),14-LEN(Allocs!E37)))))</f>
        <v xml:space="preserve">{VK_OEM_MINUS  </v>
      </c>
      <c r="F37" s="422" t="str">
        <f>IF(Allocs!$B37="===","|======",IF(Allocs!F37="",",0",IF(LEN(Allocs!F37)=1,",0x0"&amp;LOWER(Allocs!F37),Allocs!F37)))</f>
        <v>,0</v>
      </c>
      <c r="G37" s="423" t="str">
        <f>IF(Allocs!$B37="===","|======",IF(Allocs!G37="",",NONE",IF(Allocs!G37="@@",",DEAD",IF(OR(Allocs!G37="%%",Allocs!G37="&amp;&amp;"),",LGTR",IF(LEN(Allocs!G37)=4,",0x"&amp;LOWER(Allocs!G37),",'"&amp;Allocs!G37&amp;"'")))))</f>
        <v>,'='</v>
      </c>
      <c r="H37" s="424" t="str">
        <f>IF(Allocs!$B37="===","|======",IF(Allocs!H37="",",NONE",IF(Allocs!H37="@@",",DEAD",IF(OR(Allocs!H37="%%",Allocs!H37="&amp;&amp;"),",LGTR",IF(LEN(Allocs!H37)=4,",0x"&amp;LOWER(Allocs!H37),",'"&amp;Allocs!H37&amp;"'")))))</f>
        <v>,0x00b0</v>
      </c>
      <c r="I37" s="424" t="str">
        <f>IF(Allocs!$B37="===","|======",IF(Allocs!I37="",",NONE",IF(Allocs!I37="@@",",DEAD",IF(OR(Allocs!I37="%%",Allocs!I37="&amp;&amp;"),",LGTR",IF(LEN(Allocs!I37)=4,",0x"&amp;LOWER(Allocs!I37),",'"&amp;Allocs!I37&amp;"'")))))</f>
        <v>,0x2260</v>
      </c>
      <c r="J37" s="424" t="str">
        <f>IF(Allocs!$B37="===","|======",IF(Allocs!J37="",",NONE",IF(Allocs!J37="@@",",DEAD",IF(OR(Allocs!J37="%%",Allocs!J37="&amp;&amp;"),",LGTR",IF(LEN(Allocs!J37)=4,",0x"&amp;LOWER(Allocs!J37),",'"&amp;Allocs!J37&amp;"'")))))</f>
        <v>,0x2032</v>
      </c>
      <c r="K37" s="423" t="str">
        <f>IF(Allocs!$B37="===","|======",IF(Allocs!K37="",",NONE",IF(Allocs!K37="@@",",DEAD",IF(OR(Allocs!K37="%%",Allocs!K37="&amp;&amp;"),",LGTR",IF(LEN(Allocs!K37)=4,",0x"&amp;LOWER(Allocs!K37),",'"&amp;Allocs!K37&amp;"'")))))</f>
        <v>,NONE</v>
      </c>
      <c r="L37" s="424" t="str">
        <f>IF(Allocs!$B37="===","|======",IF(Allocs!L37="",",NONE",IF(Allocs!L37="@@",",DEAD",IF(OR(Allocs!L37="%%",Allocs!L37="&amp;&amp;"),",LGTR",IF(LEN(Allocs!L37)=4,",0x"&amp;LOWER(Allocs!L37),",'"&amp;Allocs!L37&amp;"'")))))</f>
        <v>,NONE</v>
      </c>
      <c r="M37" s="424" t="str">
        <f>IF(Allocs!$B37="===","|======",IF(Allocs!M37="",",NONE",IF(Allocs!M37="@@",",DEAD",IF(OR(Allocs!M37="%%",Allocs!M37="&amp;&amp;"),",LGTR",IF(LEN(Allocs!M37)=4,",0x"&amp;LOWER(Allocs!M37),",'"&amp;Allocs!M37&amp;"'")))))</f>
        <v>,NONE</v>
      </c>
      <c r="N37" s="424" t="str">
        <f>IF(Allocs!$B37="===","|======",IF(Allocs!N37="",",NONE",IF(Allocs!N37="@@",",DEAD",IF(OR(Allocs!N37="%%",Allocs!N37="&amp;&amp;"),",LGTR",IF(LEN(Allocs!N37)=4,",0x"&amp;LOWER(Allocs!N37),",'"&amp;Allocs!N37&amp;"'")))))</f>
        <v>,NONE</v>
      </c>
      <c r="O37" s="425" t="str">
        <f>IF(Allocs!$B37="===","|======",IF(Allocs!O37="",",NONE",IF(Allocs!O37="@@",",DEAD",IF(OR(Allocs!O37="%%",Allocs!O37="&amp;&amp;"),",LGTR",IF(LEN(Allocs!O37)=4,",0x"&amp;LOWER(Allocs!O37),",'"&amp;Allocs!O37&amp;"'")))))</f>
        <v>,'-'</v>
      </c>
      <c r="P37" s="426" t="str">
        <f>IF(Allocs!$B37="===","|======",IF(Allocs!P37="",",NONE",IF(Allocs!P37="@@",",DEAD",IF(OR(Allocs!P37="%%",Allocs!P37="&amp;&amp;"),",LGTR",IF(LEN(Allocs!P37)=4,",0x"&amp;LOWER(Allocs!P37),",'"&amp;Allocs!P37&amp;"'")))))</f>
        <v>,0x207b</v>
      </c>
      <c r="Q37" s="426" t="str">
        <f>IF(Allocs!$B37="===","|======",IF(Allocs!Q37="",",NONE",IF(Allocs!Q37="@@",",DEAD",IF(OR(Allocs!Q37="%%",Allocs!Q37="&amp;&amp;"),",LGTR",IF(LEN(Allocs!Q37)=4,",0x"&amp;LOWER(Allocs!Q37),",'"&amp;Allocs!Q37&amp;"'")))))</f>
        <v>,0x2022</v>
      </c>
      <c r="R37" s="426" t="str">
        <f>IF(Allocs!$B37="===","|======",IF(Allocs!R37="",",NONE",IF(Allocs!R37="@@",",DEAD",IF(OR(Allocs!R37="%%",Allocs!R37="&amp;&amp;"),",LGTR",IF(LEN(Allocs!R37)=4,",0x"&amp;LOWER(Allocs!R37),",'"&amp;Allocs!R37&amp;"'")))))</f>
        <v>,NONE</v>
      </c>
      <c r="S37" s="423" t="str">
        <f>IF(Allocs!$B37="===","|======",IF(Allocs!S37="",",NONE",IF(Allocs!S37="@@",",DEAD",IF(OR(Allocs!S37="%%",Allocs!S37="&amp;&amp;"),",LGTR",IF(LEN(Allocs!S37)=4,",0x"&amp;LOWER(Allocs!S37),",'"&amp;Allocs!S37&amp;"'")))))</f>
        <v>,LGTR</v>
      </c>
      <c r="T37" s="424" t="str">
        <f>IF(Allocs!$B37="===","|======",IF(Allocs!T37="",",NONE",IF(Allocs!T37="@@",",DEAD",IF(OR(Allocs!T37="%%",Allocs!T37="&amp;&amp;"),",LGTR",IF(LEN(Allocs!T37)=4,",0x"&amp;LOWER(Allocs!T37),",'"&amp;Allocs!T37&amp;"'")))))</f>
        <v>,LGTR</v>
      </c>
      <c r="U37" s="424" t="str">
        <f>IF(Allocs!$B37="===","|======",IF(Allocs!U37="",",NONE",IF(Allocs!U37="@@",",DEAD",IF(OR(Allocs!U37="%%",Allocs!U37="&amp;&amp;"),",LGTR",IF(LEN(Allocs!U37)=4,",0x"&amp;LOWER(Allocs!U37),",'"&amp;Allocs!U37&amp;"'")))))</f>
        <v>,LGTR</v>
      </c>
      <c r="V37" s="424" t="str">
        <f>IF(Allocs!$B37="===","|======",IF(Allocs!V37="",",NONE",IF(Allocs!V37="@@",",DEAD",IF(OR(Allocs!V37="%%",Allocs!V37="&amp;&amp;"),",LGTR",IF(LEN(Allocs!V37)=4,",0x"&amp;LOWER(Allocs!V37),",'"&amp;Allocs!V37&amp;"'")))))</f>
        <v>,LGTR</v>
      </c>
      <c r="W37" s="425" t="str">
        <f>IF(Allocs!$B37="===","|======",IF(Allocs!W37="",",NONE",IF(Allocs!W37="@@",",DEAD",IF(OR(Allocs!W37="%%",Allocs!W37="&amp;&amp;"),",LGTR",IF(LEN(Allocs!W37)=4,",0x"&amp;LOWER(Allocs!W37),",'"&amp;Allocs!W37&amp;"'")))))</f>
        <v>,NONE</v>
      </c>
      <c r="X37" s="426" t="str">
        <f>IF(Allocs!$B37="===","|======",IF(Allocs!X37="",",NONE",IF(Allocs!X37="@@",",DEAD",IF(OR(Allocs!X37="%%",Allocs!X37="&amp;&amp;"),",LGTR",IF(LEN(Allocs!X37)=4,",0x"&amp;LOWER(Allocs!X37),",'"&amp;Allocs!X37&amp;"'")))))</f>
        <v>,NONE</v>
      </c>
      <c r="Y37" s="425" t="str">
        <f>IF(Allocs!$B37="===","|======",IF(Allocs!Y37="",",NONE",IF(Allocs!Y37="@@",",DEAD",IF(OR(Allocs!Y37="%%",Allocs!Y37="&amp;&amp;"),",LGTR",IF(LEN(Allocs!Y37)=4,",0x"&amp;LOWER(Allocs!Y37),",'"&amp;Allocs!Y37&amp;"'")))))</f>
        <v>,0x044f</v>
      </c>
      <c r="Z37" s="426" t="str">
        <f>IF(Allocs!$B37="===","|======",IF(Allocs!Z37="",",NONE",IF(Allocs!Z37="@@",",DEAD",IF(OR(Allocs!Z37="%%",Allocs!Z37="&amp;&amp;"),",LGTR",IF(LEN(Allocs!Z37)=4,",0x"&amp;LOWER(Allocs!Z37),",'"&amp;Allocs!Z37&amp;"'")))))</f>
        <v>,0x042f</v>
      </c>
      <c r="AA37" s="425" t="str">
        <f>IF(Allocs!$B37="===","|======",IF(Allocs!AA37="",",NONE",IF(Allocs!AA37="@@",",DEAD",IF(OR(Allocs!AA37="%%",Allocs!AA37="&amp;&amp;"),",LGTR",IF(LEN(Allocs!AA37)=4,",0x"&amp;LOWER(Allocs!AA37),",'"&amp;Allocs!AA37&amp;"'")))))</f>
        <v>,DEAD</v>
      </c>
      <c r="AB37" s="426" t="str">
        <f>IF(Allocs!$B37="===","|======",IF(Allocs!AB37="",",NONE",IF(Allocs!AB37="@@",",DEAD",IF(OR(Allocs!AB37="%%",Allocs!AB37="&amp;&amp;"),",LGTR",IF(LEN(Allocs!AB37)=4,",0x"&amp;LOWER(Allocs!AB37),",'"&amp;Allocs!AB37&amp;"'")))))</f>
        <v>,DEAD</v>
      </c>
      <c r="AC37" s="425" t="str">
        <f>IF(Allocs!$B37="===","|======",IF(Allocs!AC37="",",NONE",IF(Allocs!AC37="@@",",DEAD",IF(OR(Allocs!AC37="%%",Allocs!AC37="&amp;&amp;"),",LGTR",IF(LEN(Allocs!AC37)=4,",0x"&amp;LOWER(Allocs!AC37),",'"&amp;Allocs!AC37&amp;"'")))))</f>
        <v>,0x05be</v>
      </c>
      <c r="AD37" s="426" t="str">
        <f>IF(Allocs!$B37="===","|======",IF(Allocs!AD37="",",NONE",IF(Allocs!AD37="@@",",DEAD",IF(OR(Allocs!AD37="%%",Allocs!AD37="&amp;&amp;"),",LGTR",IF(LEN(Allocs!AD37)=4,",0x"&amp;LOWER(Allocs!AD37),",'"&amp;Allocs!AD37&amp;"'")))))</f>
        <v>,0x05bf</v>
      </c>
      <c r="AE37" s="423" t="str">
        <f>IF(Allocs!$B37="===","|======",IF(Allocs!AE37="",",NONE",IF(Allocs!AE37="@@",",DEAD",IF(OR(Allocs!AE37="%%",Allocs!AE37="&amp;&amp;"),",LGTR",IF(LEN(Allocs!AE37)=4,",0x"&amp;LOWER(Allocs!AE37),",'"&amp;Allocs!AE37&amp;"'")))))</f>
        <v>,DEAD</v>
      </c>
      <c r="AF37" s="424" t="str">
        <f>IF(Allocs!$B37="===","|======",IF(Allocs!AF37="",",NONE",IF(Allocs!AF37="@@",",DEAD",IF(OR(Allocs!AF37="%%",Allocs!AF37="&amp;&amp;"),",LGTR",IF(LEN(Allocs!AF37)=4,",0x"&amp;LOWER(Allocs!AF37),",'"&amp;Allocs!AF37&amp;"'")))))</f>
        <v>,DEAD</v>
      </c>
      <c r="AG37" s="423" t="str">
        <f>IF(Allocs!$B37="===","|======",IF(Allocs!AG37="",",NONE",IF(Allocs!AG37="@@",",DEAD",IF(OR(Allocs!AG37="%%",Allocs!AG37="&amp;&amp;"),",LGTR",IF(LEN(Allocs!AG37)=4,",0x"&amp;LOWER(Allocs!AG37),",'"&amp;Allocs!AG37&amp;"'")))))</f>
        <v>,DEAD</v>
      </c>
      <c r="AH37" s="424" t="str">
        <f>IF(Allocs!$B37="===","|======",IF(Allocs!AH37="",",NONE",IF(Allocs!AH37="@@",",DEAD",IF(OR(Allocs!AH37="%%",Allocs!AH37="&amp;&amp;"),",LGTR",IF(LEN(Allocs!AH37)=4,",0x"&amp;LOWER(Allocs!AH37),",'"&amp;Allocs!AH37&amp;"'")))))</f>
        <v>,DEAD</v>
      </c>
      <c r="AI37" s="423" t="str">
        <f>IF(Allocs!$B37="===","|======",IF(Allocs!AI37="",",NONE",IF(Allocs!AI37="@@",",DEAD",IF(OR(Allocs!AI37="%%",Allocs!AI37="&amp;&amp;"),",LGTR",IF(LEN(Allocs!AI37)=4,",0x"&amp;LOWER(Allocs!AI37),",'"&amp;Allocs!AI37&amp;"'")))))</f>
        <v>,DEAD</v>
      </c>
      <c r="AJ37" s="424" t="str">
        <f>IF(Allocs!$B37="===","|======",IF(Allocs!AJ37="",",NONE",IF(Allocs!AJ37="@@",",DEAD",IF(OR(Allocs!AJ37="%%",Allocs!AJ37="&amp;&amp;"),",LGTR",IF(LEN(Allocs!AJ37)=4,",0x"&amp;LOWER(Allocs!AJ37),",'"&amp;Allocs!AJ37&amp;"'")))))</f>
        <v>,DEAD</v>
      </c>
      <c r="AK37" s="423" t="str">
        <f>IF(Allocs!$B37="===","|======",IF(Allocs!AK37="",",NONE",IF(Allocs!AK37="@@",",DEAD",IF(OR(Allocs!AK37="%%",Allocs!AK37="&amp;&amp;"),",LGTR",IF(LEN(Allocs!AK37)=4,",0x"&amp;LOWER(Allocs!AK37),",'"&amp;Allocs!AK37&amp;"'")))))</f>
        <v>,DEAD</v>
      </c>
      <c r="AL37" s="424" t="str">
        <f>IF(Allocs!$B37="===","|======",IF(Allocs!AL37="",",NONE",IF(Allocs!AL37="@@",",DEAD",IF(OR(Allocs!AL37="%%",Allocs!AL37="&amp;&amp;"),",LGTR",IF(LEN(Allocs!AL37)=4,",0x"&amp;LOWER(Allocs!AL37),",'"&amp;Allocs!AL37&amp;"'")))))</f>
        <v>,DEAD</v>
      </c>
      <c r="AM37" s="423" t="str">
        <f>IF(Allocs!$B37="===","|======",IF(Allocs!AM37="",",NONE",IF(Allocs!AM37="@@",",DEAD",IF(OR(Allocs!AM37="%%",Allocs!AM37="&amp;&amp;"),",LGTR",IF(LEN(Allocs!AM37)=4,",0x"&amp;LOWER(Allocs!AM37),",'"&amp;Allocs!AM37&amp;"'")))))</f>
        <v>,NONE</v>
      </c>
      <c r="AN37" s="424" t="str">
        <f>IF(Allocs!$B37="===","|======",IF(Allocs!AN37="",",NONE",IF(Allocs!AN37="@@",",DEAD",IF(OR(Allocs!AN37="%%",Allocs!AN37="&amp;&amp;"),",LGTR",IF(LEN(Allocs!AN37)=4,",0x"&amp;LOWER(Allocs!AN37),",'"&amp;Allocs!AN37&amp;"'")))))</f>
        <v>,NONE</v>
      </c>
      <c r="AO37" s="427" t="s">
        <v>276</v>
      </c>
    </row>
    <row r="38" spans="2:41">
      <c r="B38" s="428" t="str">
        <f ca="1">IF(Allocs!$B38="===","//|====",IF(ISBLANK(Allocs!B38),B37,"/*"&amp;Allocs!B38))</f>
        <v>/*E11</v>
      </c>
      <c r="C38" s="409" t="str">
        <f t="shared" ca="1" si="0"/>
        <v>|</v>
      </c>
      <c r="D38" s="420" t="str">
        <f ca="1">IF(Allocs!$B38="===","|======",IF(ISBLANK(Allocs!D38),D37,Allocs!D38&amp;"*/"))</f>
        <v>T0C*/</v>
      </c>
      <c r="E38" s="421" t="str">
        <f>IF(Allocs!$B38="===","|==============",IF(LEFT(Allocs!E38)="/","//","")&amp;IF(OR(ISBLANK(Allocs!E38),Allocs!E38="//"),"{0xff       ","{"&amp;IF(LEN(Allocs!E38)=1,"'"&amp;Allocs!E38&amp;"'",IF(LEFT(Allocs!E38)="/",MID(Allocs!E38,3,14),Allocs!E38))&amp;REPT(" ",IF(OR(LEFT(Allocs!E38)="/",LEN(Allocs!E38)=1),12-LEN(Allocs!E38),14-LEN(Allocs!E38)))))</f>
        <v xml:space="preserve">{0xff       </v>
      </c>
      <c r="F38" s="422" t="str">
        <f>IF(Allocs!$B38="===","|======",IF(Allocs!F38="",",0",IF(LEN(Allocs!F38)=1,",0x0"&amp;LOWER(Allocs!F38),Allocs!F38)))</f>
        <v>,0</v>
      </c>
      <c r="G38" s="423" t="str">
        <f>IF(Allocs!$B38="===","|======",IF(Allocs!G38="",",NONE",IF(Allocs!G38="@@",",DEAD",IF(OR(Allocs!G38="%%",Allocs!G38="&amp;&amp;"),",LGTR",IF(LEN(Allocs!G38)=4,",0x"&amp;LOWER(Allocs!G38),",'"&amp;Allocs!G38&amp;"'")))))</f>
        <v>,NONE</v>
      </c>
      <c r="H38" s="424" t="str">
        <f>IF(Allocs!$B38="===","|======",IF(Allocs!H38="",",NONE",IF(Allocs!H38="@@",",DEAD",IF(OR(Allocs!H38="%%",Allocs!H38="&amp;&amp;"),",LGTR",IF(LEN(Allocs!H38)=4,",0x"&amp;LOWER(Allocs!H38),",'"&amp;Allocs!H38&amp;"'")))))</f>
        <v>,NONE</v>
      </c>
      <c r="I38" s="424" t="str">
        <f>IF(Allocs!$B38="===","|======",IF(Allocs!I38="",",NONE",IF(Allocs!I38="@@",",DEAD",IF(OR(Allocs!I38="%%",Allocs!I38="&amp;&amp;"),",LGTR",IF(LEN(Allocs!I38)=4,",0x"&amp;LOWER(Allocs!I38),",'"&amp;Allocs!I38&amp;"'")))))</f>
        <v>,NONE</v>
      </c>
      <c r="J38" s="424" t="str">
        <f>IF(Allocs!$B38="===","|======",IF(Allocs!J38="",",NONE",IF(Allocs!J38="@@",",DEAD",IF(OR(Allocs!J38="%%",Allocs!J38="&amp;&amp;"),",LGTR",IF(LEN(Allocs!J38)=4,",0x"&amp;LOWER(Allocs!J38),",'"&amp;Allocs!J38&amp;"'")))))</f>
        <v>,NONE</v>
      </c>
      <c r="K38" s="423" t="str">
        <f>IF(Allocs!$B38="===","|======",IF(Allocs!K38="",",NONE",IF(Allocs!K38="@@",",DEAD",IF(OR(Allocs!K38="%%",Allocs!K38="&amp;&amp;"),",LGTR",IF(LEN(Allocs!K38)=4,",0x"&amp;LOWER(Allocs!K38),",'"&amp;Allocs!K38&amp;"'")))))</f>
        <v>,NONE</v>
      </c>
      <c r="L38" s="424" t="str">
        <f>IF(Allocs!$B38="===","|======",IF(Allocs!L38="",",NONE",IF(Allocs!L38="@@",",DEAD",IF(OR(Allocs!L38="%%",Allocs!L38="&amp;&amp;"),",LGTR",IF(LEN(Allocs!L38)=4,",0x"&amp;LOWER(Allocs!L38),",'"&amp;Allocs!L38&amp;"'")))))</f>
        <v>,NONE</v>
      </c>
      <c r="M38" s="424" t="str">
        <f>IF(Allocs!$B38="===","|======",IF(Allocs!M38="",",NONE",IF(Allocs!M38="@@",",DEAD",IF(OR(Allocs!M38="%%",Allocs!M38="&amp;&amp;"),",LGTR",IF(LEN(Allocs!M38)=4,",0x"&amp;LOWER(Allocs!M38),",'"&amp;Allocs!M38&amp;"'")))))</f>
        <v>,NONE</v>
      </c>
      <c r="N38" s="424" t="str">
        <f>IF(Allocs!$B38="===","|======",IF(Allocs!N38="",",NONE",IF(Allocs!N38="@@",",DEAD",IF(OR(Allocs!N38="%%",Allocs!N38="&amp;&amp;"),",LGTR",IF(LEN(Allocs!N38)=4,",0x"&amp;LOWER(Allocs!N38),",'"&amp;Allocs!N38&amp;"'")))))</f>
        <v>,NONE</v>
      </c>
      <c r="O38" s="425" t="str">
        <f>IF(Allocs!$B38="===","|======",IF(Allocs!O38="",",NONE",IF(Allocs!O38="@@",",DEAD",IF(OR(Allocs!O38="%%",Allocs!O38="&amp;&amp;"),",LGTR",IF(LEN(Allocs!O38)=4,",0x"&amp;LOWER(Allocs!O38),",'"&amp;Allocs!O38&amp;"'")))))</f>
        <v>,NONE</v>
      </c>
      <c r="P38" s="426" t="str">
        <f>IF(Allocs!$B38="===","|======",IF(Allocs!P38="",",NONE",IF(Allocs!P38="@@",",DEAD",IF(OR(Allocs!P38="%%",Allocs!P38="&amp;&amp;"),",LGTR",IF(LEN(Allocs!P38)=4,",0x"&amp;LOWER(Allocs!P38),",'"&amp;Allocs!P38&amp;"'")))))</f>
        <v>,NONE</v>
      </c>
      <c r="Q38" s="426" t="str">
        <f>IF(Allocs!$B38="===","|======",IF(Allocs!Q38="",",NONE",IF(Allocs!Q38="@@",",DEAD",IF(OR(Allocs!Q38="%%",Allocs!Q38="&amp;&amp;"),",LGTR",IF(LEN(Allocs!Q38)=4,",0x"&amp;LOWER(Allocs!Q38),",'"&amp;Allocs!Q38&amp;"'")))))</f>
        <v>,NONE</v>
      </c>
      <c r="R38" s="426" t="str">
        <f>IF(Allocs!$B38="===","|======",IF(Allocs!R38="",",NONE",IF(Allocs!R38="@@",",DEAD",IF(OR(Allocs!R38="%%",Allocs!R38="&amp;&amp;"),",LGTR",IF(LEN(Allocs!R38)=4,",0x"&amp;LOWER(Allocs!R38),",'"&amp;Allocs!R38&amp;"'")))))</f>
        <v>,NONE</v>
      </c>
      <c r="S38" s="423" t="str">
        <f>IF(Allocs!$B38="===","|======",IF(Allocs!S38="",",NONE",IF(Allocs!S38="@@",",DEAD",IF(OR(Allocs!S38="%%",Allocs!S38="&amp;&amp;"),",LGTR",IF(LEN(Allocs!S38)=4,",0x"&amp;LOWER(Allocs!S38),",'"&amp;Allocs!S38&amp;"'")))))</f>
        <v>,NONE</v>
      </c>
      <c r="T38" s="424" t="str">
        <f>IF(Allocs!$B38="===","|======",IF(Allocs!T38="",",NONE",IF(Allocs!T38="@@",",DEAD",IF(OR(Allocs!T38="%%",Allocs!T38="&amp;&amp;"),",LGTR",IF(LEN(Allocs!T38)=4,",0x"&amp;LOWER(Allocs!T38),",'"&amp;Allocs!T38&amp;"'")))))</f>
        <v>,NONE</v>
      </c>
      <c r="U38" s="424" t="str">
        <f>IF(Allocs!$B38="===","|======",IF(Allocs!U38="",",NONE",IF(Allocs!U38="@@",",DEAD",IF(OR(Allocs!U38="%%",Allocs!U38="&amp;&amp;"),",LGTR",IF(LEN(Allocs!U38)=4,",0x"&amp;LOWER(Allocs!U38),",'"&amp;Allocs!U38&amp;"'")))))</f>
        <v>,NONE</v>
      </c>
      <c r="V38" s="424" t="str">
        <f>IF(Allocs!$B38="===","|======",IF(Allocs!V38="",",NONE",IF(Allocs!V38="@@",",DEAD",IF(OR(Allocs!V38="%%",Allocs!V38="&amp;&amp;"),",LGTR",IF(LEN(Allocs!V38)=4,",0x"&amp;LOWER(Allocs!V38),",'"&amp;Allocs!V38&amp;"'")))))</f>
        <v>,NONE</v>
      </c>
      <c r="W38" s="425" t="str">
        <f>IF(Allocs!$B38="===","|======",IF(Allocs!W38="",",NONE",IF(Allocs!W38="@@",",DEAD",IF(OR(Allocs!W38="%%",Allocs!W38="&amp;&amp;"),",LGTR",IF(LEN(Allocs!W38)=4,",0x"&amp;LOWER(Allocs!W38),",'"&amp;Allocs!W38&amp;"'")))))</f>
        <v>,NONE</v>
      </c>
      <c r="X38" s="426" t="str">
        <f>IF(Allocs!$B38="===","|======",IF(Allocs!X38="",",NONE",IF(Allocs!X38="@@",",DEAD",IF(OR(Allocs!X38="%%",Allocs!X38="&amp;&amp;"),",LGTR",IF(LEN(Allocs!X38)=4,",0x"&amp;LOWER(Allocs!X38),",'"&amp;Allocs!X38&amp;"'")))))</f>
        <v>,NONE</v>
      </c>
      <c r="Y38" s="425" t="str">
        <f>IF(Allocs!$B38="===","|======",IF(Allocs!Y38="",",NONE",IF(Allocs!Y38="@@",",DEAD",IF(OR(Allocs!Y38="%%",Allocs!Y38="&amp;&amp;"),",LGTR",IF(LEN(Allocs!Y38)=4,",0x"&amp;LOWER(Allocs!Y38),",'"&amp;Allocs!Y38&amp;"'")))))</f>
        <v>,NONE</v>
      </c>
      <c r="Z38" s="426" t="str">
        <f>IF(Allocs!$B38="===","|======",IF(Allocs!Z38="",",NONE",IF(Allocs!Z38="@@",",DEAD",IF(OR(Allocs!Z38="%%",Allocs!Z38="&amp;&amp;"),",LGTR",IF(LEN(Allocs!Z38)=4,",0x"&amp;LOWER(Allocs!Z38),",'"&amp;Allocs!Z38&amp;"'")))))</f>
        <v>,NONE</v>
      </c>
      <c r="AA38" s="425" t="str">
        <f>IF(Allocs!$B38="===","|======",IF(Allocs!AA38="",",NONE",IF(Allocs!AA38="@@",",DEAD",IF(OR(Allocs!AA38="%%",Allocs!AA38="&amp;&amp;"),",LGTR",IF(LEN(Allocs!AA38)=4,",0x"&amp;LOWER(Allocs!AA38),",'"&amp;Allocs!AA38&amp;"'")))))</f>
        <v>,0x1f10</v>
      </c>
      <c r="AB38" s="426" t="str">
        <f>IF(Allocs!$B38="===","|======",IF(Allocs!AB38="",",NONE",IF(Allocs!AB38="@@",",DEAD",IF(OR(Allocs!AB38="%%",Allocs!AB38="&amp;&amp;"),",LGTR",IF(LEN(Allocs!AB38)=4,",0x"&amp;LOWER(Allocs!AB38),",'"&amp;Allocs!AB38&amp;"'")))))</f>
        <v>,0x1f26</v>
      </c>
      <c r="AC38" s="425" t="str">
        <f>IF(Allocs!$B38="===","|======",IF(Allocs!AC38="",",NONE",IF(Allocs!AC38="@@",",DEAD",IF(OR(Allocs!AC38="%%",Allocs!AC38="&amp;&amp;"),",LGTR",IF(LEN(Allocs!AC38)=4,",0x"&amp;LOWER(Allocs!AC38),",'"&amp;Allocs!AC38&amp;"'")))))</f>
        <v>,NONE</v>
      </c>
      <c r="AD38" s="426" t="str">
        <f>IF(Allocs!$B38="===","|======",IF(Allocs!AD38="",",NONE",IF(Allocs!AD38="@@",",DEAD",IF(OR(Allocs!AD38="%%",Allocs!AD38="&amp;&amp;"),",LGTR",IF(LEN(Allocs!AD38)=4,",0x"&amp;LOWER(Allocs!AD38),",'"&amp;Allocs!AD38&amp;"'")))))</f>
        <v>,NONE</v>
      </c>
      <c r="AE38" s="423" t="str">
        <f>IF(Allocs!$B38="===","|======",IF(Allocs!AE38="",",NONE",IF(Allocs!AE38="@@",",DEAD",IF(OR(Allocs!AE38="%%",Allocs!AE38="&amp;&amp;"),",LGTR",IF(LEN(Allocs!AE38)=4,",0x"&amp;LOWER(Allocs!AE38),",'"&amp;Allocs!AE38&amp;"'")))))</f>
        <v>,0x212f</v>
      </c>
      <c r="AF38" s="424" t="str">
        <f>IF(Allocs!$B38="===","|======",IF(Allocs!AF38="",",NONE",IF(Allocs!AF38="@@",",DEAD",IF(OR(Allocs!AF38="%%",Allocs!AF38="&amp;&amp;"),",LGTR",IF(LEN(Allocs!AF38)=4,",0x"&amp;LOWER(Allocs!AF38),",'"&amp;Allocs!AF38&amp;"'")))))</f>
        <v>,0x212f</v>
      </c>
      <c r="AG38" s="423" t="str">
        <f>IF(Allocs!$B38="===","|======",IF(Allocs!AG38="",",NONE",IF(Allocs!AG38="@@",",DEAD",IF(OR(Allocs!AG38="%%",Allocs!AG38="&amp;&amp;"),",LGTR",IF(LEN(Allocs!AG38)=4,",0x"&amp;LOWER(Allocs!AG38),",'"&amp;Allocs!AG38&amp;"'")))))</f>
        <v>,0x2115</v>
      </c>
      <c r="AH38" s="424" t="str">
        <f>IF(Allocs!$B38="===","|======",IF(Allocs!AH38="",",NONE",IF(Allocs!AH38="@@",",DEAD",IF(OR(Allocs!AH38="%%",Allocs!AH38="&amp;&amp;"),",LGTR",IF(LEN(Allocs!AH38)=4,",0x"&amp;LOWER(Allocs!AH38),",'"&amp;Allocs!AH38&amp;"'")))))</f>
        <v>,0x2115</v>
      </c>
      <c r="AI38" s="423" t="str">
        <f>IF(Allocs!$B38="===","|======",IF(Allocs!AI38="",",NONE",IF(Allocs!AI38="@@",",DEAD",IF(OR(Allocs!AI38="%%",Allocs!AI38="&amp;&amp;"),",LGTR",IF(LEN(Allocs!AI38)=4,",0x"&amp;LOWER(Allocs!AI38),",'"&amp;Allocs!AI38&amp;"'")))))</f>
        <v>,0x212c</v>
      </c>
      <c r="AJ38" s="424" t="str">
        <f>IF(Allocs!$B38="===","|======",IF(Allocs!AJ38="",",NONE",IF(Allocs!AJ38="@@",",DEAD",IF(OR(Allocs!AJ38="%%",Allocs!AJ38="&amp;&amp;"),",LGTR",IF(LEN(Allocs!AJ38)=4,",0x"&amp;LOWER(Allocs!AJ38),",'"&amp;Allocs!AJ38&amp;"'")))))</f>
        <v>,0x212c</v>
      </c>
      <c r="AK38" s="423" t="str">
        <f>IF(Allocs!$B38="===","|======",IF(Allocs!AK38="",",NONE",IF(Allocs!AK38="@@",",DEAD",IF(OR(Allocs!AK38="%%",Allocs!AK38="&amp;&amp;"),",LGTR",IF(LEN(Allocs!AK38)=4,",0x"&amp;LOWER(Allocs!AK38),",'"&amp;Allocs!AK38&amp;"'")))))</f>
        <v>,0x210e</v>
      </c>
      <c r="AL38" s="424" t="str">
        <f>IF(Allocs!$B38="===","|======",IF(Allocs!AL38="",",NONE",IF(Allocs!AL38="@@",",DEAD",IF(OR(Allocs!AL38="%%",Allocs!AL38="&amp;&amp;"),",LGTR",IF(LEN(Allocs!AL38)=4,",0x"&amp;LOWER(Allocs!AL38),",'"&amp;Allocs!AL38&amp;"'")))))</f>
        <v>,0x210e</v>
      </c>
      <c r="AM38" s="423" t="str">
        <f>IF(Allocs!$B38="===","|======",IF(Allocs!AM38="",",NONE",IF(Allocs!AM38="@@",",DEAD",IF(OR(Allocs!AM38="%%",Allocs!AM38="&amp;&amp;"),",LGTR",IF(LEN(Allocs!AM38)=4,",0x"&amp;LOWER(Allocs!AM38),",'"&amp;Allocs!AM38&amp;"'")))))</f>
        <v>,NONE</v>
      </c>
      <c r="AN38" s="424" t="str">
        <f>IF(Allocs!$B38="===","|======",IF(Allocs!AN38="",",NONE",IF(Allocs!AN38="@@",",DEAD",IF(OR(Allocs!AN38="%%",Allocs!AN38="&amp;&amp;"),",LGTR",IF(LEN(Allocs!AN38)=4,",0x"&amp;LOWER(Allocs!AN38),",'"&amp;Allocs!AN38&amp;"'")))))</f>
        <v>,NONE</v>
      </c>
      <c r="AO38" s="427" t="s">
        <v>276</v>
      </c>
    </row>
    <row r="39" spans="2:41">
      <c r="B39" s="428" t="str">
        <f ca="1">IF(Allocs!$B39="===","//|====",IF(ISBLANK(Allocs!B39),B38,"/*"&amp;Allocs!B39))</f>
        <v>/*E12</v>
      </c>
      <c r="C39" s="409" t="str">
        <f t="shared" ca="1" si="0"/>
        <v>|</v>
      </c>
      <c r="D39" s="420" t="str">
        <f ca="1">IF(Allocs!$B39="===","|======",IF(ISBLANK(Allocs!D39),D38,Allocs!D39&amp;"*/"))</f>
        <v>T0D*/</v>
      </c>
      <c r="E39" s="421" t="str">
        <f>IF(Allocs!$B39="===","|==============",IF(LEFT(Allocs!E39)="/","//","")&amp;IF(OR(ISBLANK(Allocs!E39),Allocs!E39="//"),"{0xff       ","{"&amp;IF(LEN(Allocs!E39)=1,"'"&amp;Allocs!E39&amp;"'",IF(LEFT(Allocs!E39)="/",MID(Allocs!E39,3,14),Allocs!E39))&amp;REPT(" ",IF(OR(LEFT(Allocs!E39)="/",LEN(Allocs!E39)=1),12-LEN(Allocs!E39),14-LEN(Allocs!E39)))))</f>
        <v xml:space="preserve">{VK_OEM_PLUS   </v>
      </c>
      <c r="F39" s="422" t="str">
        <f>IF(Allocs!$B39="===","|======",IF(Allocs!F39="",",0",IF(LEN(Allocs!F39)=1,",0x0"&amp;LOWER(Allocs!F39),Allocs!F39)))</f>
        <v>,0</v>
      </c>
      <c r="G39" s="423" t="str">
        <f>IF(Allocs!$B39="===","|======",IF(Allocs!G39="",",NONE",IF(Allocs!G39="@@",",DEAD",IF(OR(Allocs!G39="%%",Allocs!G39="&amp;&amp;"),",LGTR",IF(LEN(Allocs!G39)=4,",0x"&amp;LOWER(Allocs!G39),",'"&amp;Allocs!G39&amp;"'")))))</f>
        <v>,'%'</v>
      </c>
      <c r="H39" s="424" t="str">
        <f>IF(Allocs!$B39="===","|======",IF(Allocs!H39="",",NONE",IF(Allocs!H39="@@",",DEAD",IF(OR(Allocs!H39="%%",Allocs!H39="&amp;&amp;"),",LGTR",IF(LEN(Allocs!H39)=4,",0x"&amp;LOWER(Allocs!H39),",'"&amp;Allocs!H39&amp;"'")))))</f>
        <v>,'`'</v>
      </c>
      <c r="I39" s="424" t="str">
        <f>IF(Allocs!$B39="===","|======",IF(Allocs!I39="",",NONE",IF(Allocs!I39="@@",",DEAD",IF(OR(Allocs!I39="%%",Allocs!I39="&amp;&amp;"),",LGTR",IF(LEN(Allocs!I39)=4,",0x"&amp;LOWER(Allocs!I39),",'"&amp;Allocs!I39&amp;"'")))))</f>
        <v>,0x2030</v>
      </c>
      <c r="J39" s="424" t="str">
        <f>IF(Allocs!$B39="===","|======",IF(Allocs!J39="",",NONE",IF(Allocs!J39="@@",",DEAD",IF(OR(Allocs!J39="%%",Allocs!J39="&amp;&amp;"),",LGTR",IF(LEN(Allocs!J39)=4,",0x"&amp;LOWER(Allocs!J39),",'"&amp;Allocs!J39&amp;"'")))))</f>
        <v>,0x2033</v>
      </c>
      <c r="K39" s="423" t="str">
        <f>IF(Allocs!$B39="===","|======",IF(Allocs!K39="",",NONE",IF(Allocs!K39="@@",",DEAD",IF(OR(Allocs!K39="%%",Allocs!K39="&amp;&amp;"),",LGTR",IF(LEN(Allocs!K39)=4,",0x"&amp;LOWER(Allocs!K39),",'"&amp;Allocs!K39&amp;"'")))))</f>
        <v>,NONE</v>
      </c>
      <c r="L39" s="424" t="str">
        <f>IF(Allocs!$B39="===","|======",IF(Allocs!L39="",",NONE",IF(Allocs!L39="@@",",DEAD",IF(OR(Allocs!L39="%%",Allocs!L39="&amp;&amp;"),",LGTR",IF(LEN(Allocs!L39)=4,",0x"&amp;LOWER(Allocs!L39),",'"&amp;Allocs!L39&amp;"'")))))</f>
        <v>,NONE</v>
      </c>
      <c r="M39" s="424" t="str">
        <f>IF(Allocs!$B39="===","|======",IF(Allocs!M39="",",NONE",IF(Allocs!M39="@@",",DEAD",IF(OR(Allocs!M39="%%",Allocs!M39="&amp;&amp;"),",LGTR",IF(LEN(Allocs!M39)=4,",0x"&amp;LOWER(Allocs!M39),",'"&amp;Allocs!M39&amp;"'")))))</f>
        <v>,NONE</v>
      </c>
      <c r="N39" s="424" t="str">
        <f>IF(Allocs!$B39="===","|======",IF(Allocs!N39="",",NONE",IF(Allocs!N39="@@",",DEAD",IF(OR(Allocs!N39="%%",Allocs!N39="&amp;&amp;"),",LGTR",IF(LEN(Allocs!N39)=4,",0x"&amp;LOWER(Allocs!N39),",'"&amp;Allocs!N39&amp;"'")))))</f>
        <v>,NONE</v>
      </c>
      <c r="O39" s="425" t="str">
        <f>IF(Allocs!$B39="===","|======",IF(Allocs!O39="",",NONE",IF(Allocs!O39="@@",",DEAD",IF(OR(Allocs!O39="%%",Allocs!O39="&amp;&amp;"),",LGTR",IF(LEN(Allocs!O39)=4,",0x"&amp;LOWER(Allocs!O39),",'"&amp;Allocs!O39&amp;"'")))))</f>
        <v>,'+'</v>
      </c>
      <c r="P39" s="426" t="str">
        <f>IF(Allocs!$B39="===","|======",IF(Allocs!P39="",",NONE",IF(Allocs!P39="@@",",DEAD",IF(OR(Allocs!P39="%%",Allocs!P39="&amp;&amp;"),",LGTR",IF(LEN(Allocs!P39)=4,",0x"&amp;LOWER(Allocs!P39),",'"&amp;Allocs!P39&amp;"'")))))</f>
        <v>,0x207a</v>
      </c>
      <c r="Q39" s="426" t="str">
        <f>IF(Allocs!$B39="===","|======",IF(Allocs!Q39="",",NONE",IF(Allocs!Q39="@@",",DEAD",IF(OR(Allocs!Q39="%%",Allocs!Q39="&amp;&amp;"),",LGTR",IF(LEN(Allocs!Q39)=4,",0x"&amp;LOWER(Allocs!Q39),",'"&amp;Allocs!Q39&amp;"'")))))</f>
        <v>,0x2248</v>
      </c>
      <c r="R39" s="426" t="str">
        <f>IF(Allocs!$B39="===","|======",IF(Allocs!R39="",",NONE",IF(Allocs!R39="@@",",DEAD",IF(OR(Allocs!R39="%%",Allocs!R39="&amp;&amp;"),",LGTR",IF(LEN(Allocs!R39)=4,",0x"&amp;LOWER(Allocs!R39),",'"&amp;Allocs!R39&amp;"'")))))</f>
        <v>,0x2243</v>
      </c>
      <c r="S39" s="423" t="str">
        <f>IF(Allocs!$B39="===","|======",IF(Allocs!S39="",",NONE",IF(Allocs!S39="@@",",DEAD",IF(OR(Allocs!S39="%%",Allocs!S39="&amp;&amp;"),",LGTR",IF(LEN(Allocs!S39)=4,",0x"&amp;LOWER(Allocs!S39),",'"&amp;Allocs!S39&amp;"'")))))</f>
        <v>,0x200a</v>
      </c>
      <c r="T39" s="424" t="str">
        <f>IF(Allocs!$B39="===","|======",IF(Allocs!T39="",",NONE",IF(Allocs!T39="@@",",DEAD",IF(OR(Allocs!T39="%%",Allocs!T39="&amp;&amp;"),",LGTR",IF(LEN(Allocs!T39)=4,",0x"&amp;LOWER(Allocs!T39),",'"&amp;Allocs!T39&amp;"'")))))</f>
        <v>,0x2009</v>
      </c>
      <c r="U39" s="424" t="str">
        <f>IF(Allocs!$B39="===","|======",IF(Allocs!U39="",",NONE",IF(Allocs!U39="@@",",DEAD",IF(OR(Allocs!U39="%%",Allocs!U39="&amp;&amp;"),",LGTR",IF(LEN(Allocs!U39)=4,",0x"&amp;LOWER(Allocs!U39),",'"&amp;Allocs!U39&amp;"'")))))</f>
        <v>,NONE</v>
      </c>
      <c r="V39" s="424" t="str">
        <f>IF(Allocs!$B39="===","|======",IF(Allocs!V39="",",NONE",IF(Allocs!V39="@@",",DEAD",IF(OR(Allocs!V39="%%",Allocs!V39="&amp;&amp;"),",LGTR",IF(LEN(Allocs!V39)=4,",0x"&amp;LOWER(Allocs!V39),",'"&amp;Allocs!V39&amp;"'")))))</f>
        <v>,NONE</v>
      </c>
      <c r="W39" s="430" t="str">
        <f>IF(Allocs!$B39="===","|======",IF(Allocs!W39="",",NONE",IF(Allocs!W39="@@",",DEAD",IF(OR(Allocs!W39="%%",Allocs!W39="&amp;&amp;"),",LGTR",IF(LEN(Allocs!W39)=4,",0x"&amp;LOWER(Allocs!W39),",'"&amp;Allocs!W39&amp;"'")))))</f>
        <v>,NONE</v>
      </c>
      <c r="X39" s="426" t="str">
        <f>IF(Allocs!$B39="===","|======",IF(Allocs!X39="",",NONE",IF(Allocs!X39="@@",",DEAD",IF(OR(Allocs!X39="%%",Allocs!X39="&amp;&amp;"),",LGTR",IF(LEN(Allocs!X39)=4,",0x"&amp;LOWER(Allocs!X39),",'"&amp;Allocs!X39&amp;"'")))))</f>
        <v>,NONE</v>
      </c>
      <c r="Y39" s="425" t="str">
        <f>IF(Allocs!$B39="===","|======",IF(Allocs!Y39="",",NONE",IF(Allocs!Y39="@@",",DEAD",IF(OR(Allocs!Y39="%%",Allocs!Y39="&amp;&amp;"),",LGTR",IF(LEN(Allocs!Y39)=4,",0x"&amp;LOWER(Allocs!Y39),",'"&amp;Allocs!Y39&amp;"'")))))</f>
        <v>,0x0449</v>
      </c>
      <c r="Z39" s="426" t="str">
        <f>IF(Allocs!$B39="===","|======",IF(Allocs!Z39="",",NONE",IF(Allocs!Z39="@@",",DEAD",IF(OR(Allocs!Z39="%%",Allocs!Z39="&amp;&amp;"),",LGTR",IF(LEN(Allocs!Z39)=4,",0x"&amp;LOWER(Allocs!Z39),",'"&amp;Allocs!Z39&amp;"'")))))</f>
        <v>,0x0429</v>
      </c>
      <c r="AA39" s="430" t="str">
        <f>IF(Allocs!$B39="===","|======",IF(Allocs!AA39="",",NONE",IF(Allocs!AA39="@@",",DEAD",IF(OR(Allocs!AA39="%%",Allocs!AA39="&amp;&amp;"),",LGTR",IF(LEN(Allocs!AA39)=4,",0x"&amp;LOWER(Allocs!AA39),",'"&amp;Allocs!AA39&amp;"'")))))</f>
        <v>,DEAD</v>
      </c>
      <c r="AB39" s="426" t="str">
        <f>IF(Allocs!$B39="===","|======",IF(Allocs!AB39="",",NONE",IF(Allocs!AB39="@@",",DEAD",IF(OR(Allocs!AB39="%%",Allocs!AB39="&amp;&amp;"),",LGTR",IF(LEN(Allocs!AB39)=4,",0x"&amp;LOWER(Allocs!AB39),",'"&amp;Allocs!AB39&amp;"'")))))</f>
        <v>,'*'</v>
      </c>
      <c r="AC39" s="425" t="str">
        <f>IF(Allocs!$B39="===","|======",IF(Allocs!AC39="",",NONE",IF(Allocs!AC39="@@",",DEAD",IF(OR(Allocs!AC39="%%",Allocs!AC39="&amp;&amp;"),",LGTR",IF(LEN(Allocs!AC39)=4,",0x"&amp;LOWER(Allocs!AC39),",'"&amp;Allocs!AC39&amp;"'")))))</f>
        <v>,0x05bc</v>
      </c>
      <c r="AD39" s="426" t="str">
        <f>IF(Allocs!$B39="===","|======",IF(Allocs!AD39="",",NONE",IF(Allocs!AD39="@@",",DEAD",IF(OR(Allocs!AD39="%%",Allocs!AD39="&amp;&amp;"),",LGTR",IF(LEN(Allocs!AD39)=4,",0x"&amp;LOWER(Allocs!AD39),",'"&amp;Allocs!AD39&amp;"'")))))</f>
        <v>,0x05bd</v>
      </c>
      <c r="AE39" s="423" t="str">
        <f>IF(Allocs!$B39="===","|======",IF(Allocs!AE39="",",NONE",IF(Allocs!AE39="@@",",DEAD",IF(OR(Allocs!AE39="%%",Allocs!AE39="&amp;&amp;"),",LGTR",IF(LEN(Allocs!AE39)=4,",0x"&amp;LOWER(Allocs!AE39),",'"&amp;Allocs!AE39&amp;"'")))))</f>
        <v>,DEAD</v>
      </c>
      <c r="AF39" s="424" t="str">
        <f>IF(Allocs!$B39="===","|======",IF(Allocs!AF39="",",NONE",IF(Allocs!AF39="@@",",DEAD",IF(OR(Allocs!AF39="%%",Allocs!AF39="&amp;&amp;"),",LGTR",IF(LEN(Allocs!AF39)=4,",0x"&amp;LOWER(Allocs!AF39),",'"&amp;Allocs!AF39&amp;"'")))))</f>
        <v>,DEAD</v>
      </c>
      <c r="AG39" s="423" t="str">
        <f>IF(Allocs!$B39="===","|======",IF(Allocs!AG39="",",NONE",IF(Allocs!AG39="@@",",DEAD",IF(OR(Allocs!AG39="%%",Allocs!AG39="&amp;&amp;"),",LGTR",IF(LEN(Allocs!AG39)=4,",0x"&amp;LOWER(Allocs!AG39),",'"&amp;Allocs!AG39&amp;"'")))))</f>
        <v>,DEAD</v>
      </c>
      <c r="AH39" s="424" t="str">
        <f>IF(Allocs!$B39="===","|======",IF(Allocs!AH39="",",NONE",IF(Allocs!AH39="@@",",DEAD",IF(OR(Allocs!AH39="%%",Allocs!AH39="&amp;&amp;"),",LGTR",IF(LEN(Allocs!AH39)=4,",0x"&amp;LOWER(Allocs!AH39),",'"&amp;Allocs!AH39&amp;"'")))))</f>
        <v>,DEAD</v>
      </c>
      <c r="AI39" s="423" t="str">
        <f>IF(Allocs!$B39="===","|======",IF(Allocs!AI39="",",NONE",IF(Allocs!AI39="@@",",DEAD",IF(OR(Allocs!AI39="%%",Allocs!AI39="&amp;&amp;"),",LGTR",IF(LEN(Allocs!AI39)=4,",0x"&amp;LOWER(Allocs!AI39),",'"&amp;Allocs!AI39&amp;"'")))))</f>
        <v>,DEAD</v>
      </c>
      <c r="AJ39" s="424" t="str">
        <f>IF(Allocs!$B39="===","|======",IF(Allocs!AJ39="",",NONE",IF(Allocs!AJ39="@@",",DEAD",IF(OR(Allocs!AJ39="%%",Allocs!AJ39="&amp;&amp;"),",LGTR",IF(LEN(Allocs!AJ39)=4,",0x"&amp;LOWER(Allocs!AJ39),",'"&amp;Allocs!AJ39&amp;"'")))))</f>
        <v>,DEAD</v>
      </c>
      <c r="AK39" s="423" t="str">
        <f>IF(Allocs!$B39="===","|======",IF(Allocs!AK39="",",NONE",IF(Allocs!AK39="@@",",DEAD",IF(OR(Allocs!AK39="%%",Allocs!AK39="&amp;&amp;"),",LGTR",IF(LEN(Allocs!AK39)=4,",0x"&amp;LOWER(Allocs!AK39),",'"&amp;Allocs!AK39&amp;"'")))))</f>
        <v>,DEAD</v>
      </c>
      <c r="AL39" s="424" t="str">
        <f>IF(Allocs!$B39="===","|======",IF(Allocs!AL39="",",NONE",IF(Allocs!AL39="@@",",DEAD",IF(OR(Allocs!AL39="%%",Allocs!AL39="&amp;&amp;"),",LGTR",IF(LEN(Allocs!AL39)=4,",0x"&amp;LOWER(Allocs!AL39),",'"&amp;Allocs!AL39&amp;"'")))))</f>
        <v>,DEAD</v>
      </c>
      <c r="AM39" s="423" t="str">
        <f>IF(Allocs!$B39="===","|======",IF(Allocs!AM39="",",NONE",IF(Allocs!AM39="@@",",DEAD",IF(OR(Allocs!AM39="%%",Allocs!AM39="&amp;&amp;"),",LGTR",IF(LEN(Allocs!AM39)=4,",0x"&amp;LOWER(Allocs!AM39),",'"&amp;Allocs!AM39&amp;"'")))))</f>
        <v>,NONE</v>
      </c>
      <c r="AN39" s="424" t="str">
        <f>IF(Allocs!$B39="===","|======",IF(Allocs!AN39="",",NONE",IF(Allocs!AN39="@@",",DEAD",IF(OR(Allocs!AN39="%%",Allocs!AN39="&amp;&amp;"),",LGTR",IF(LEN(Allocs!AN39)=4,",0x"&amp;LOWER(Allocs!AN39),",'"&amp;Allocs!AN39&amp;"'")))))</f>
        <v>,NONE</v>
      </c>
      <c r="AO39" s="427" t="s">
        <v>276</v>
      </c>
    </row>
    <row r="40" spans="2:41">
      <c r="B40" s="428" t="str">
        <f ca="1">IF(Allocs!$B40="===","//|====",IF(ISBLANK(Allocs!B40),B39,"/*"&amp;Allocs!B40))</f>
        <v>/*E12</v>
      </c>
      <c r="C40" s="409" t="str">
        <f t="shared" ca="1" si="0"/>
        <v>|</v>
      </c>
      <c r="D40" s="420" t="str">
        <f ca="1">IF(Allocs!$B40="===","|======",IF(ISBLANK(Allocs!D40),D39,Allocs!D40&amp;"*/"))</f>
        <v>T0D*/</v>
      </c>
      <c r="E40" s="421" t="str">
        <f>IF(Allocs!$B40="===","|==============",IF(LEFT(Allocs!E40)="/","//","")&amp;IF(OR(ISBLANK(Allocs!E40),Allocs!E40="//"),"{0xff       ","{"&amp;IF(LEN(Allocs!E40)=1,"'"&amp;Allocs!E40&amp;"'",IF(LEFT(Allocs!E40)="/",MID(Allocs!E40,3,14),Allocs!E40))&amp;REPT(" ",IF(OR(LEFT(Allocs!E40)="/",LEN(Allocs!E40)=1),12-LEN(Allocs!E40),14-LEN(Allocs!E40)))))</f>
        <v xml:space="preserve">{0xff       </v>
      </c>
      <c r="F40" s="422" t="str">
        <f>IF(Allocs!$B40="===","|======",IF(Allocs!F40="",",0",IF(LEN(Allocs!F40)=1,",0x0"&amp;LOWER(Allocs!F40),Allocs!F40)))</f>
        <v>,0</v>
      </c>
      <c r="G40" s="423" t="str">
        <f>IF(Allocs!$B40="===","|======",IF(Allocs!G40="",",NONE",IF(Allocs!G40="@@",",DEAD",IF(OR(Allocs!G40="%%",Allocs!G40="&amp;&amp;"),",LGTR",IF(LEN(Allocs!G40)=4,",0x"&amp;LOWER(Allocs!G40),",'"&amp;Allocs!G40&amp;"'")))))</f>
        <v>,NONE</v>
      </c>
      <c r="H40" s="424" t="str">
        <f>IF(Allocs!$B40="===","|======",IF(Allocs!H40="",",NONE",IF(Allocs!H40="@@",",DEAD",IF(OR(Allocs!H40="%%",Allocs!H40="&amp;&amp;"),",LGTR",IF(LEN(Allocs!H40)=4,",0x"&amp;LOWER(Allocs!H40),",'"&amp;Allocs!H40&amp;"'")))))</f>
        <v>,NONE</v>
      </c>
      <c r="I40" s="424" t="str">
        <f>IF(Allocs!$B40="===","|======",IF(Allocs!I40="",",NONE",IF(Allocs!I40="@@",",DEAD",IF(OR(Allocs!I40="%%",Allocs!I40="&amp;&amp;"),",LGTR",IF(LEN(Allocs!I40)=4,",0x"&amp;LOWER(Allocs!I40),",'"&amp;Allocs!I40&amp;"'")))))</f>
        <v>,NONE</v>
      </c>
      <c r="J40" s="424" t="str">
        <f>IF(Allocs!$B40="===","|======",IF(Allocs!J40="",",NONE",IF(Allocs!J40="@@",",DEAD",IF(OR(Allocs!J40="%%",Allocs!J40="&amp;&amp;"),",LGTR",IF(LEN(Allocs!J40)=4,",0x"&amp;LOWER(Allocs!J40),",'"&amp;Allocs!J40&amp;"'")))))</f>
        <v>,NONE</v>
      </c>
      <c r="K40" s="423" t="str">
        <f>IF(Allocs!$B40="===","|======",IF(Allocs!K40="",",NONE",IF(Allocs!K40="@@",",DEAD",IF(OR(Allocs!K40="%%",Allocs!K40="&amp;&amp;"),",LGTR",IF(LEN(Allocs!K40)=4,",0x"&amp;LOWER(Allocs!K40),",'"&amp;Allocs!K40&amp;"'")))))</f>
        <v>,NONE</v>
      </c>
      <c r="L40" s="424" t="str">
        <f>IF(Allocs!$B40="===","|======",IF(Allocs!L40="",",NONE",IF(Allocs!L40="@@",",DEAD",IF(OR(Allocs!L40="%%",Allocs!L40="&amp;&amp;"),",LGTR",IF(LEN(Allocs!L40)=4,",0x"&amp;LOWER(Allocs!L40),",'"&amp;Allocs!L40&amp;"'")))))</f>
        <v>,NONE</v>
      </c>
      <c r="M40" s="424" t="str">
        <f>IF(Allocs!$B40="===","|======",IF(Allocs!M40="",",NONE",IF(Allocs!M40="@@",",DEAD",IF(OR(Allocs!M40="%%",Allocs!M40="&amp;&amp;"),",LGTR",IF(LEN(Allocs!M40)=4,",0x"&amp;LOWER(Allocs!M40),",'"&amp;Allocs!M40&amp;"'")))))</f>
        <v>,NONE</v>
      </c>
      <c r="N40" s="424" t="str">
        <f>IF(Allocs!$B40="===","|======",IF(Allocs!N40="",",NONE",IF(Allocs!N40="@@",",DEAD",IF(OR(Allocs!N40="%%",Allocs!N40="&amp;&amp;"),",LGTR",IF(LEN(Allocs!N40)=4,",0x"&amp;LOWER(Allocs!N40),",'"&amp;Allocs!N40&amp;"'")))))</f>
        <v>,NONE</v>
      </c>
      <c r="O40" s="425" t="str">
        <f>IF(Allocs!$B40="===","|======",IF(Allocs!O40="",",NONE",IF(Allocs!O40="@@",",DEAD",IF(OR(Allocs!O40="%%",Allocs!O40="&amp;&amp;"),",LGTR",IF(LEN(Allocs!O40)=4,",0x"&amp;LOWER(Allocs!O40),",'"&amp;Allocs!O40&amp;"'")))))</f>
        <v>,NONE</v>
      </c>
      <c r="P40" s="426" t="str">
        <f>IF(Allocs!$B40="===","|======",IF(Allocs!P40="",",NONE",IF(Allocs!P40="@@",",DEAD",IF(OR(Allocs!P40="%%",Allocs!P40="&amp;&amp;"),",LGTR",IF(LEN(Allocs!P40)=4,",0x"&amp;LOWER(Allocs!P40),",'"&amp;Allocs!P40&amp;"'")))))</f>
        <v>,NONE</v>
      </c>
      <c r="Q40" s="426" t="str">
        <f>IF(Allocs!$B40="===","|======",IF(Allocs!Q40="",",NONE",IF(Allocs!Q40="@@",",DEAD",IF(OR(Allocs!Q40="%%",Allocs!Q40="&amp;&amp;"),",LGTR",IF(LEN(Allocs!Q40)=4,",0x"&amp;LOWER(Allocs!Q40),",'"&amp;Allocs!Q40&amp;"'")))))</f>
        <v>,NONE</v>
      </c>
      <c r="R40" s="426" t="str">
        <f>IF(Allocs!$B40="===","|======",IF(Allocs!R40="",",NONE",IF(Allocs!R40="@@",",DEAD",IF(OR(Allocs!R40="%%",Allocs!R40="&amp;&amp;"),",LGTR",IF(LEN(Allocs!R40)=4,",0x"&amp;LOWER(Allocs!R40),",'"&amp;Allocs!R40&amp;"'")))))</f>
        <v>,NONE</v>
      </c>
      <c r="S40" s="423" t="str">
        <f>IF(Allocs!$B40="===","|======",IF(Allocs!S40="",",NONE",IF(Allocs!S40="@@",",DEAD",IF(OR(Allocs!S40="%%",Allocs!S40="&amp;&amp;"),",LGTR",IF(LEN(Allocs!S40)=4,",0x"&amp;LOWER(Allocs!S40),",'"&amp;Allocs!S40&amp;"'")))))</f>
        <v>,NONE</v>
      </c>
      <c r="T40" s="424" t="str">
        <f>IF(Allocs!$B40="===","|======",IF(Allocs!T40="",",NONE",IF(Allocs!T40="@@",",DEAD",IF(OR(Allocs!T40="%%",Allocs!T40="&amp;&amp;"),",LGTR",IF(LEN(Allocs!T40)=4,",0x"&amp;LOWER(Allocs!T40),",'"&amp;Allocs!T40&amp;"'")))))</f>
        <v>,NONE</v>
      </c>
      <c r="U40" s="424" t="str">
        <f>IF(Allocs!$B40="===","|======",IF(Allocs!U40="",",NONE",IF(Allocs!U40="@@",",DEAD",IF(OR(Allocs!U40="%%",Allocs!U40="&amp;&amp;"),",LGTR",IF(LEN(Allocs!U40)=4,",0x"&amp;LOWER(Allocs!U40),",'"&amp;Allocs!U40&amp;"'")))))</f>
        <v>,NONE</v>
      </c>
      <c r="V40" s="424" t="str">
        <f>IF(Allocs!$B40="===","|======",IF(Allocs!V40="",",NONE",IF(Allocs!V40="@@",",DEAD",IF(OR(Allocs!V40="%%",Allocs!V40="&amp;&amp;"),",LGTR",IF(LEN(Allocs!V40)=4,",0x"&amp;LOWER(Allocs!V40),",'"&amp;Allocs!V40&amp;"'")))))</f>
        <v>,NONE</v>
      </c>
      <c r="W40" s="430" t="str">
        <f>IF(Allocs!$B40="===","|======",IF(Allocs!W40="",",NONE",IF(Allocs!W40="@@",",DEAD",IF(OR(Allocs!W40="%%",Allocs!W40="&amp;&amp;"),",LGTR",IF(LEN(Allocs!W40)=4,",0x"&amp;LOWER(Allocs!W40),",'"&amp;Allocs!W40&amp;"'")))))</f>
        <v>,NONE</v>
      </c>
      <c r="X40" s="426" t="str">
        <f>IF(Allocs!$B40="===","|======",IF(Allocs!X40="",",NONE",IF(Allocs!X40="@@",",DEAD",IF(OR(Allocs!X40="%%",Allocs!X40="&amp;&amp;"),",LGTR",IF(LEN(Allocs!X40)=4,",0x"&amp;LOWER(Allocs!X40),",'"&amp;Allocs!X40&amp;"'")))))</f>
        <v>,NONE</v>
      </c>
      <c r="Y40" s="425" t="str">
        <f>IF(Allocs!$B40="===","|======",IF(Allocs!Y40="",",NONE",IF(Allocs!Y40="@@",",DEAD",IF(OR(Allocs!Y40="%%",Allocs!Y40="&amp;&amp;"),",LGTR",IF(LEN(Allocs!Y40)=4,",0x"&amp;LOWER(Allocs!Y40),",'"&amp;Allocs!Y40&amp;"'")))))</f>
        <v>,NONE</v>
      </c>
      <c r="Z40" s="426" t="str">
        <f>IF(Allocs!$B40="===","|======",IF(Allocs!Z40="",",NONE",IF(Allocs!Z40="@@",",DEAD",IF(OR(Allocs!Z40="%%",Allocs!Z40="&amp;&amp;"),",LGTR",IF(LEN(Allocs!Z40)=4,",0x"&amp;LOWER(Allocs!Z40),",'"&amp;Allocs!Z40&amp;"'")))))</f>
        <v>,NONE</v>
      </c>
      <c r="AA40" s="430" t="str">
        <f>IF(Allocs!$B40="===","|======",IF(Allocs!AA40="",",NONE",IF(Allocs!AA40="@@",",DEAD",IF(OR(Allocs!AA40="%%",Allocs!AA40="&amp;&amp;"),",LGTR",IF(LEN(Allocs!AA40)=4,",0x"&amp;LOWER(Allocs!AA40),",'"&amp;Allocs!AA40&amp;"'")))))</f>
        <v>,0x03ca</v>
      </c>
      <c r="AB40" s="426" t="str">
        <f>IF(Allocs!$B40="===","|======",IF(Allocs!AB40="",",NONE",IF(Allocs!AB40="@@",",DEAD",IF(OR(Allocs!AB40="%%",Allocs!AB40="&amp;&amp;"),",LGTR",IF(LEN(Allocs!AB40)=4,",0x"&amp;LOWER(Allocs!AB40),",'"&amp;Allocs!AB40&amp;"'")))))</f>
        <v>,NONE</v>
      </c>
      <c r="AC40" s="425" t="str">
        <f>IF(Allocs!$B40="===","|======",IF(Allocs!AC40="",",NONE",IF(Allocs!AC40="@@",",DEAD",IF(OR(Allocs!AC40="%%",Allocs!AC40="&amp;&amp;"),",LGTR",IF(LEN(Allocs!AC40)=4,",0x"&amp;LOWER(Allocs!AC40),",'"&amp;Allocs!AC40&amp;"'")))))</f>
        <v>,NONE</v>
      </c>
      <c r="AD40" s="426" t="str">
        <f>IF(Allocs!$B40="===","|======",IF(Allocs!AD40="",",NONE",IF(Allocs!AD40="@@",",DEAD",IF(OR(Allocs!AD40="%%",Allocs!AD40="&amp;&amp;"),",LGTR",IF(LEN(Allocs!AD40)=4,",0x"&amp;LOWER(Allocs!AD40),",'"&amp;Allocs!AD40&amp;"'")))))</f>
        <v>,NONE</v>
      </c>
      <c r="AE40" s="423" t="str">
        <f>IF(Allocs!$B40="===","|======",IF(Allocs!AE40="",",NONE",IF(Allocs!AE40="@@",",DEAD",IF(OR(Allocs!AE40="%%",Allocs!AE40="&amp;&amp;"),",LGTR",IF(LEN(Allocs!AE40)=4,",0x"&amp;LOWER(Allocs!AE40),",'"&amp;Allocs!AE40&amp;"'")))))</f>
        <v>,0x212f</v>
      </c>
      <c r="AF40" s="424" t="str">
        <f>IF(Allocs!$B40="===","|======",IF(Allocs!AF40="",",NONE",IF(Allocs!AF40="@@",",DEAD",IF(OR(Allocs!AF40="%%",Allocs!AF40="&amp;&amp;"),",LGTR",IF(LEN(Allocs!AF40)=4,",0x"&amp;LOWER(Allocs!AF40),",'"&amp;Allocs!AF40&amp;"'")))))</f>
        <v>,0x212f</v>
      </c>
      <c r="AG40" s="423" t="str">
        <f>IF(Allocs!$B40="===","|======",IF(Allocs!AG40="",",NONE",IF(Allocs!AG40="@@",",DEAD",IF(OR(Allocs!AG40="%%",Allocs!AG40="&amp;&amp;"),",LGTR",IF(LEN(Allocs!AG40)=4,",0x"&amp;LOWER(Allocs!AG40),",'"&amp;Allocs!AG40&amp;"'")))))</f>
        <v>,0x2115</v>
      </c>
      <c r="AH40" s="424" t="str">
        <f>IF(Allocs!$B40="===","|======",IF(Allocs!AH40="",",NONE",IF(Allocs!AH40="@@",",DEAD",IF(OR(Allocs!AH40="%%",Allocs!AH40="&amp;&amp;"),",LGTR",IF(LEN(Allocs!AH40)=4,",0x"&amp;LOWER(Allocs!AH40),",'"&amp;Allocs!AH40&amp;"'")))))</f>
        <v>,0x2115</v>
      </c>
      <c r="AI40" s="423" t="str">
        <f>IF(Allocs!$B40="===","|======",IF(Allocs!AI40="",",NONE",IF(Allocs!AI40="@@",",DEAD",IF(OR(Allocs!AI40="%%",Allocs!AI40="&amp;&amp;"),",LGTR",IF(LEN(Allocs!AI40)=4,",0x"&amp;LOWER(Allocs!AI40),",'"&amp;Allocs!AI40&amp;"'")))))</f>
        <v>,0x212c</v>
      </c>
      <c r="AJ40" s="424" t="str">
        <f>IF(Allocs!$B40="===","|======",IF(Allocs!AJ40="",",NONE",IF(Allocs!AJ40="@@",",DEAD",IF(OR(Allocs!AJ40="%%",Allocs!AJ40="&amp;&amp;"),",LGTR",IF(LEN(Allocs!AJ40)=4,",0x"&amp;LOWER(Allocs!AJ40),",'"&amp;Allocs!AJ40&amp;"'")))))</f>
        <v>,0x212c</v>
      </c>
      <c r="AK40" s="423" t="str">
        <f>IF(Allocs!$B40="===","|======",IF(Allocs!AK40="",",NONE",IF(Allocs!AK40="@@",",DEAD",IF(OR(Allocs!AK40="%%",Allocs!AK40="&amp;&amp;"),",LGTR",IF(LEN(Allocs!AK40)=4,",0x"&amp;LOWER(Allocs!AK40),",'"&amp;Allocs!AK40&amp;"'")))))</f>
        <v>,0x210e</v>
      </c>
      <c r="AL40" s="424" t="str">
        <f>IF(Allocs!$B40="===","|======",IF(Allocs!AL40="",",NONE",IF(Allocs!AL40="@@",",DEAD",IF(OR(Allocs!AL40="%%",Allocs!AL40="&amp;&amp;"),",LGTR",IF(LEN(Allocs!AL40)=4,",0x"&amp;LOWER(Allocs!AL40),",'"&amp;Allocs!AL40&amp;"'")))))</f>
        <v>,0x210e</v>
      </c>
      <c r="AM40" s="423" t="str">
        <f>IF(Allocs!$B40="===","|======",IF(Allocs!AM40="",",NONE",IF(Allocs!AM40="@@",",DEAD",IF(OR(Allocs!AM40="%%",Allocs!AM40="&amp;&amp;"),",LGTR",IF(LEN(Allocs!AM40)=4,",0x"&amp;LOWER(Allocs!AM40),",'"&amp;Allocs!AM40&amp;"'")))))</f>
        <v>,NONE</v>
      </c>
      <c r="AN40" s="424" t="str">
        <f>IF(Allocs!$B40="===","|======",IF(Allocs!AN40="",",NONE",IF(Allocs!AN40="@@",",DEAD",IF(OR(Allocs!AN40="%%",Allocs!AN40="&amp;&amp;"),",LGTR",IF(LEN(Allocs!AN40)=4,",0x"&amp;LOWER(Allocs!AN40),",'"&amp;Allocs!AN40&amp;"'")))))</f>
        <v>,NONE</v>
      </c>
      <c r="AO40" s="427" t="s">
        <v>276</v>
      </c>
    </row>
    <row r="41" spans="2:41">
      <c r="B41" s="428" t="str">
        <f ca="1">IF(Allocs!$B41="===","//|====",IF(ISBLANK(Allocs!B41),B40,"/*"&amp;Allocs!B41))</f>
        <v>/*E13</v>
      </c>
      <c r="C41" s="409" t="str">
        <f t="shared" ca="1" si="0"/>
        <v>0</v>
      </c>
      <c r="D41" s="420" t="str">
        <f ca="1">IF(Allocs!$B41="===","|======",IF(ISBLANK(Allocs!D41),D40,Allocs!D41&amp;"*/"))</f>
        <v>T2B*/</v>
      </c>
      <c r="E41" s="421" t="str">
        <f>IF(Allocs!$B41="===","|==============",IF(LEFT(Allocs!E41)="/","//","")&amp;IF(OR(ISBLANK(Allocs!E41),Allocs!E41="//"),"{0xff       ","{"&amp;IF(LEN(Allocs!E41)=1,"'"&amp;Allocs!E41&amp;"'",IF(LEFT(Allocs!E41)="/",MID(Allocs!E41,3,14),Allocs!E41))&amp;REPT(" ",IF(OR(LEFT(Allocs!E41)="/",LEN(Allocs!E41)=1),12-LEN(Allocs!E41),14-LEN(Allocs!E41)))))</f>
        <v xml:space="preserve">//{VK_OEM_5  </v>
      </c>
      <c r="F41" s="422" t="str">
        <f>IF(Allocs!$B41="===","|======",IF(Allocs!F41="",",0",IF(LEN(Allocs!F41)=1,",0x0"&amp;LOWER(Allocs!F41),Allocs!F41)))</f>
        <v>,0</v>
      </c>
      <c r="G41" s="423" t="str">
        <f>IF(Allocs!$B41="===","|======",IF(Allocs!G41="",",NONE",IF(Allocs!G41="@@",",DEAD",IF(OR(Allocs!G41="%%",Allocs!G41="&amp;&amp;"),",LGTR",IF(LEN(Allocs!G41)=4,",0x"&amp;LOWER(Allocs!G41),",'"&amp;Allocs!G41&amp;"'")))))</f>
        <v>,NONE</v>
      </c>
      <c r="H41" s="424" t="str">
        <f>IF(Allocs!$B41="===","|======",IF(Allocs!H41="",",NONE",IF(Allocs!H41="@@",",DEAD",IF(OR(Allocs!H41="%%",Allocs!H41="&amp;&amp;"),",LGTR",IF(LEN(Allocs!H41)=4,",0x"&amp;LOWER(Allocs!H41),",'"&amp;Allocs!H41&amp;"'")))))</f>
        <v>,NONE</v>
      </c>
      <c r="I41" s="424" t="str">
        <f>IF(Allocs!$B41="===","|======",IF(Allocs!I41="",",NONE",IF(Allocs!I41="@@",",DEAD",IF(OR(Allocs!I41="%%",Allocs!I41="&amp;&amp;"),",LGTR",IF(LEN(Allocs!I41)=4,",0x"&amp;LOWER(Allocs!I41),",'"&amp;Allocs!I41&amp;"'")))))</f>
        <v>,NONE</v>
      </c>
      <c r="J41" s="424" t="str">
        <f>IF(Allocs!$B41="===","|======",IF(Allocs!J41="",",NONE",IF(Allocs!J41="@@",",DEAD",IF(OR(Allocs!J41="%%",Allocs!J41="&amp;&amp;"),",LGTR",IF(LEN(Allocs!J41)=4,",0x"&amp;LOWER(Allocs!J41),",'"&amp;Allocs!J41&amp;"'")))))</f>
        <v>,NONE</v>
      </c>
      <c r="K41" s="423" t="str">
        <f>IF(Allocs!$B41="===","|======",IF(Allocs!K41="",",NONE",IF(Allocs!K41="@@",",DEAD",IF(OR(Allocs!K41="%%",Allocs!K41="&amp;&amp;"),",LGTR",IF(LEN(Allocs!K41)=4,",0x"&amp;LOWER(Allocs!K41),",'"&amp;Allocs!K41&amp;"'")))))</f>
        <v>,NONE</v>
      </c>
      <c r="L41" s="424" t="str">
        <f>IF(Allocs!$B41="===","|======",IF(Allocs!L41="",",NONE",IF(Allocs!L41="@@",",DEAD",IF(OR(Allocs!L41="%%",Allocs!L41="&amp;&amp;"),",LGTR",IF(LEN(Allocs!L41)=4,",0x"&amp;LOWER(Allocs!L41),",'"&amp;Allocs!L41&amp;"'")))))</f>
        <v>,NONE</v>
      </c>
      <c r="M41" s="424" t="str">
        <f>IF(Allocs!$B41="===","|======",IF(Allocs!M41="",",NONE",IF(Allocs!M41="@@",",DEAD",IF(OR(Allocs!M41="%%",Allocs!M41="&amp;&amp;"),",LGTR",IF(LEN(Allocs!M41)=4,",0x"&amp;LOWER(Allocs!M41),",'"&amp;Allocs!M41&amp;"'")))))</f>
        <v>,NONE</v>
      </c>
      <c r="N41" s="424" t="str">
        <f>IF(Allocs!$B41="===","|======",IF(Allocs!N41="",",NONE",IF(Allocs!N41="@@",",DEAD",IF(OR(Allocs!N41="%%",Allocs!N41="&amp;&amp;"),",LGTR",IF(LEN(Allocs!N41)=4,",0x"&amp;LOWER(Allocs!N41),",'"&amp;Allocs!N41&amp;"'")))))</f>
        <v>,NONE</v>
      </c>
      <c r="O41" s="425" t="str">
        <f>IF(Allocs!$B41="===","|======",IF(Allocs!O41="",",NONE",IF(Allocs!O41="@@",",DEAD",IF(OR(Allocs!O41="%%",Allocs!O41="&amp;&amp;"),",LGTR",IF(LEN(Allocs!O41)=4,",0x"&amp;LOWER(Allocs!O41),",'"&amp;Allocs!O41&amp;"'")))))</f>
        <v>,NONE</v>
      </c>
      <c r="P41" s="426" t="str">
        <f>IF(Allocs!$B41="===","|======",IF(Allocs!P41="",",NONE",IF(Allocs!P41="@@",",DEAD",IF(OR(Allocs!P41="%%",Allocs!P41="&amp;&amp;"),",LGTR",IF(LEN(Allocs!P41)=4,",0x"&amp;LOWER(Allocs!P41),",'"&amp;Allocs!P41&amp;"'")))))</f>
        <v>,NONE</v>
      </c>
      <c r="Q41" s="426" t="str">
        <f>IF(Allocs!$B41="===","|======",IF(Allocs!Q41="",",NONE",IF(Allocs!Q41="@@",",DEAD",IF(OR(Allocs!Q41="%%",Allocs!Q41="&amp;&amp;"),",LGTR",IF(LEN(Allocs!Q41)=4,",0x"&amp;LOWER(Allocs!Q41),",'"&amp;Allocs!Q41&amp;"'")))))</f>
        <v>,NONE</v>
      </c>
      <c r="R41" s="426" t="str">
        <f>IF(Allocs!$B41="===","|======",IF(Allocs!R41="",",NONE",IF(Allocs!R41="@@",",DEAD",IF(OR(Allocs!R41="%%",Allocs!R41="&amp;&amp;"),",LGTR",IF(LEN(Allocs!R41)=4,",0x"&amp;LOWER(Allocs!R41),",'"&amp;Allocs!R41&amp;"'")))))</f>
        <v>,NONE</v>
      </c>
      <c r="S41" s="423" t="str">
        <f>IF(Allocs!$B41="===","|======",IF(Allocs!S41="",",NONE",IF(Allocs!S41="@@",",DEAD",IF(OR(Allocs!S41="%%",Allocs!S41="&amp;&amp;"),",LGTR",IF(LEN(Allocs!S41)=4,",0x"&amp;LOWER(Allocs!S41),",'"&amp;Allocs!S41&amp;"'")))))</f>
        <v>,NONE</v>
      </c>
      <c r="T41" s="424" t="str">
        <f>IF(Allocs!$B41="===","|======",IF(Allocs!T41="",",NONE",IF(Allocs!T41="@@",",DEAD",IF(OR(Allocs!T41="%%",Allocs!T41="&amp;&amp;"),",LGTR",IF(LEN(Allocs!T41)=4,",0x"&amp;LOWER(Allocs!T41),",'"&amp;Allocs!T41&amp;"'")))))</f>
        <v>,NONE</v>
      </c>
      <c r="U41" s="424" t="str">
        <f>IF(Allocs!$B41="===","|======",IF(Allocs!U41="",",NONE",IF(Allocs!U41="@@",",DEAD",IF(OR(Allocs!U41="%%",Allocs!U41="&amp;&amp;"),",LGTR",IF(LEN(Allocs!U41)=4,",0x"&amp;LOWER(Allocs!U41),",'"&amp;Allocs!U41&amp;"'")))))</f>
        <v>,NONE</v>
      </c>
      <c r="V41" s="424" t="str">
        <f>IF(Allocs!$B41="===","|======",IF(Allocs!V41="",",NONE",IF(Allocs!V41="@@",",DEAD",IF(OR(Allocs!V41="%%",Allocs!V41="&amp;&amp;"),",LGTR",IF(LEN(Allocs!V41)=4,",0x"&amp;LOWER(Allocs!V41),",'"&amp;Allocs!V41&amp;"'")))))</f>
        <v>,NONE</v>
      </c>
      <c r="W41" s="430" t="str">
        <f>IF(Allocs!$B41="===","|======",IF(Allocs!W41="",",NONE",IF(Allocs!W41="@@",",DEAD",IF(OR(Allocs!W41="%%",Allocs!W41="&amp;&amp;"),",LGTR",IF(LEN(Allocs!W41)=4,",0x"&amp;LOWER(Allocs!W41),",'"&amp;Allocs!W41&amp;"'")))))</f>
        <v>,NONE</v>
      </c>
      <c r="X41" s="426" t="str">
        <f>IF(Allocs!$B41="===","|======",IF(Allocs!X41="",",NONE",IF(Allocs!X41="@@",",DEAD",IF(OR(Allocs!X41="%%",Allocs!X41="&amp;&amp;"),",LGTR",IF(LEN(Allocs!X41)=4,",0x"&amp;LOWER(Allocs!X41),",'"&amp;Allocs!X41&amp;"'")))))</f>
        <v>,NONE</v>
      </c>
      <c r="Y41" s="425" t="str">
        <f>IF(Allocs!$B41="===","|======",IF(Allocs!Y41="",",NONE",IF(Allocs!Y41="@@",",DEAD",IF(OR(Allocs!Y41="%%",Allocs!Y41="&amp;&amp;"),",LGTR",IF(LEN(Allocs!Y41)=4,",0x"&amp;LOWER(Allocs!Y41),",'"&amp;Allocs!Y41&amp;"'")))))</f>
        <v>,NONE</v>
      </c>
      <c r="Z41" s="426" t="str">
        <f>IF(Allocs!$B41="===","|======",IF(Allocs!Z41="",",NONE",IF(Allocs!Z41="@@",",DEAD",IF(OR(Allocs!Z41="%%",Allocs!Z41="&amp;&amp;"),",LGTR",IF(LEN(Allocs!Z41)=4,",0x"&amp;LOWER(Allocs!Z41),",'"&amp;Allocs!Z41&amp;"'")))))</f>
        <v>,NONE</v>
      </c>
      <c r="AA41" s="430" t="str">
        <f>IF(Allocs!$B41="===","|======",IF(Allocs!AA41="",",NONE",IF(Allocs!AA41="@@",",DEAD",IF(OR(Allocs!AA41="%%",Allocs!AA41="&amp;&amp;"),",LGTR",IF(LEN(Allocs!AA41)=4,",0x"&amp;LOWER(Allocs!AA41),",'"&amp;Allocs!AA41&amp;"'")))))</f>
        <v>,NONE</v>
      </c>
      <c r="AB41" s="426" t="str">
        <f>IF(Allocs!$B41="===","|======",IF(Allocs!AB41="",",NONE",IF(Allocs!AB41="@@",",DEAD",IF(OR(Allocs!AB41="%%",Allocs!AB41="&amp;&amp;"),",LGTR",IF(LEN(Allocs!AB41)=4,",0x"&amp;LOWER(Allocs!AB41),",'"&amp;Allocs!AB41&amp;"'")))))</f>
        <v>,NONE</v>
      </c>
      <c r="AC41" s="425" t="str">
        <f>IF(Allocs!$B41="===","|======",IF(Allocs!AC41="",",NONE",IF(Allocs!AC41="@@",",DEAD",IF(OR(Allocs!AC41="%%",Allocs!AC41="&amp;&amp;"),",LGTR",IF(LEN(Allocs!AC41)=4,",0x"&amp;LOWER(Allocs!AC41),",'"&amp;Allocs!AC41&amp;"'")))))</f>
        <v>,NONE</v>
      </c>
      <c r="AD41" s="426" t="str">
        <f>IF(Allocs!$B41="===","|======",IF(Allocs!AD41="",",NONE",IF(Allocs!AD41="@@",",DEAD",IF(OR(Allocs!AD41="%%",Allocs!AD41="&amp;&amp;"),",LGTR",IF(LEN(Allocs!AD41)=4,",0x"&amp;LOWER(Allocs!AD41),",'"&amp;Allocs!AD41&amp;"'")))))</f>
        <v>,NONE</v>
      </c>
      <c r="AE41" s="423" t="str">
        <f>IF(Allocs!$B41="===","|======",IF(Allocs!AE41="",",NONE",IF(Allocs!AE41="@@",",DEAD",IF(OR(Allocs!AE41="%%",Allocs!AE41="&amp;&amp;"),",LGTR",IF(LEN(Allocs!AE41)=4,",0x"&amp;LOWER(Allocs!AE41),",'"&amp;Allocs!AE41&amp;"'")))))</f>
        <v>,NONE</v>
      </c>
      <c r="AF41" s="424" t="str">
        <f>IF(Allocs!$B41="===","|======",IF(Allocs!AF41="",",NONE",IF(Allocs!AF41="@@",",DEAD",IF(OR(Allocs!AF41="%%",Allocs!AF41="&amp;&amp;"),",LGTR",IF(LEN(Allocs!AF41)=4,",0x"&amp;LOWER(Allocs!AF41),",'"&amp;Allocs!AF41&amp;"'")))))</f>
        <v>,NONE</v>
      </c>
      <c r="AG41" s="423" t="str">
        <f>IF(Allocs!$B41="===","|======",IF(Allocs!AG41="",",NONE",IF(Allocs!AG41="@@",",DEAD",IF(OR(Allocs!AG41="%%",Allocs!AG41="&amp;&amp;"),",LGTR",IF(LEN(Allocs!AG41)=4,",0x"&amp;LOWER(Allocs!AG41),",'"&amp;Allocs!AG41&amp;"'")))))</f>
        <v>,NONE</v>
      </c>
      <c r="AH41" s="424" t="str">
        <f>IF(Allocs!$B41="===","|======",IF(Allocs!AH41="",",NONE",IF(Allocs!AH41="@@",",DEAD",IF(OR(Allocs!AH41="%%",Allocs!AH41="&amp;&amp;"),",LGTR",IF(LEN(Allocs!AH41)=4,",0x"&amp;LOWER(Allocs!AH41),",'"&amp;Allocs!AH41&amp;"'")))))</f>
        <v>,NONE</v>
      </c>
      <c r="AI41" s="423" t="str">
        <f>IF(Allocs!$B41="===","|======",IF(Allocs!AI41="",",NONE",IF(Allocs!AI41="@@",",DEAD",IF(OR(Allocs!AI41="%%",Allocs!AI41="&amp;&amp;"),",LGTR",IF(LEN(Allocs!AI41)=4,",0x"&amp;LOWER(Allocs!AI41),",'"&amp;Allocs!AI41&amp;"'")))))</f>
        <v>,NONE</v>
      </c>
      <c r="AJ41" s="424" t="str">
        <f>IF(Allocs!$B41="===","|======",IF(Allocs!AJ41="",",NONE",IF(Allocs!AJ41="@@",",DEAD",IF(OR(Allocs!AJ41="%%",Allocs!AJ41="&amp;&amp;"),",LGTR",IF(LEN(Allocs!AJ41)=4,",0x"&amp;LOWER(Allocs!AJ41),",'"&amp;Allocs!AJ41&amp;"'")))))</f>
        <v>,NONE</v>
      </c>
      <c r="AK41" s="423" t="str">
        <f>IF(Allocs!$B41="===","|======",IF(Allocs!AK41="",",NONE",IF(Allocs!AK41="@@",",DEAD",IF(OR(Allocs!AK41="%%",Allocs!AK41="&amp;&amp;"),",LGTR",IF(LEN(Allocs!AK41)=4,",0x"&amp;LOWER(Allocs!AK41),",'"&amp;Allocs!AK41&amp;"'")))))</f>
        <v>,NONE</v>
      </c>
      <c r="AL41" s="424" t="str">
        <f>IF(Allocs!$B41="===","|======",IF(Allocs!AL41="",",NONE",IF(Allocs!AL41="@@",",DEAD",IF(OR(Allocs!AL41="%%",Allocs!AL41="&amp;&amp;"),",LGTR",IF(LEN(Allocs!AL41)=4,",0x"&amp;LOWER(Allocs!AL41),",'"&amp;Allocs!AL41&amp;"'")))))</f>
        <v>,NONE</v>
      </c>
      <c r="AM41" s="423" t="str">
        <f>IF(Allocs!$B41="===","|======",IF(Allocs!AM41="",",NONE",IF(Allocs!AM41="@@",",DEAD",IF(OR(Allocs!AM41="%%",Allocs!AM41="&amp;&amp;"),",LGTR",IF(LEN(Allocs!AM41)=4,",0x"&amp;LOWER(Allocs!AM41),",'"&amp;Allocs!AM41&amp;"'")))))</f>
        <v>,NONE</v>
      </c>
      <c r="AN41" s="424" t="str">
        <f>IF(Allocs!$B41="===","|======",IF(Allocs!AN41="",",NONE",IF(Allocs!AN41="@@",",DEAD",IF(OR(Allocs!AN41="%%",Allocs!AN41="&amp;&amp;"),",LGTR",IF(LEN(Allocs!AN41)=4,",0x"&amp;LOWER(Allocs!AN41),",'"&amp;Allocs!AN41&amp;"'")))))</f>
        <v>,NONE</v>
      </c>
      <c r="AO41" s="427" t="s">
        <v>276</v>
      </c>
    </row>
    <row r="42" spans="2:41">
      <c r="B42" s="428" t="str">
        <f ca="1">IF(Allocs!$B42="===","//|====",IF(ISBLANK(Allocs!B42),B41,"/*"&amp;Allocs!B42))</f>
        <v>/*E13</v>
      </c>
      <c r="C42" s="409" t="str">
        <f t="shared" ca="1" si="0"/>
        <v>0</v>
      </c>
      <c r="D42" s="420" t="str">
        <f ca="1">IF(Allocs!$B42="===","|======",IF(ISBLANK(Allocs!D42),D41,Allocs!D42&amp;"*/"))</f>
        <v>T2B*/</v>
      </c>
      <c r="E42" s="421" t="str">
        <f>IF(Allocs!$B42="===","|==============",IF(LEFT(Allocs!E42)="/","//","")&amp;IF(OR(ISBLANK(Allocs!E42),Allocs!E42="//"),"{0xff       ","{"&amp;IF(LEN(Allocs!E42)=1,"'"&amp;Allocs!E42&amp;"'",IF(LEFT(Allocs!E42)="/",MID(Allocs!E42,3,14),Allocs!E42))&amp;REPT(" ",IF(OR(LEFT(Allocs!E42)="/",LEN(Allocs!E42)=1),12-LEN(Allocs!E42),14-LEN(Allocs!E42)))))</f>
        <v xml:space="preserve">//{0xff       </v>
      </c>
      <c r="F42" s="422" t="str">
        <f>IF(Allocs!$B42="===","|======",IF(Allocs!F42="",",0",IF(LEN(Allocs!F42)=1,",0x0"&amp;LOWER(Allocs!F42),Allocs!F42)))</f>
        <v>,0</v>
      </c>
      <c r="G42" s="423" t="str">
        <f>IF(Allocs!$B42="===","|======",IF(Allocs!G42="",",NONE",IF(Allocs!G42="@@",",DEAD",IF(OR(Allocs!G42="%%",Allocs!G42="&amp;&amp;"),",LGTR",IF(LEN(Allocs!G42)=4,",0x"&amp;LOWER(Allocs!G42),",'"&amp;Allocs!G42&amp;"'")))))</f>
        <v>,NONE</v>
      </c>
      <c r="H42" s="424" t="str">
        <f>IF(Allocs!$B42="===","|======",IF(Allocs!H42="",",NONE",IF(Allocs!H42="@@",",DEAD",IF(OR(Allocs!H42="%%",Allocs!H42="&amp;&amp;"),",LGTR",IF(LEN(Allocs!H42)=4,",0x"&amp;LOWER(Allocs!H42),",'"&amp;Allocs!H42&amp;"'")))))</f>
        <v>,NONE</v>
      </c>
      <c r="I42" s="424" t="str">
        <f>IF(Allocs!$B42="===","|======",IF(Allocs!I42="",",NONE",IF(Allocs!I42="@@",",DEAD",IF(OR(Allocs!I42="%%",Allocs!I42="&amp;&amp;"),",LGTR",IF(LEN(Allocs!I42)=4,",0x"&amp;LOWER(Allocs!I42),",'"&amp;Allocs!I42&amp;"'")))))</f>
        <v>,NONE</v>
      </c>
      <c r="J42" s="424" t="str">
        <f>IF(Allocs!$B42="===","|======",IF(Allocs!J42="",",NONE",IF(Allocs!J42="@@",",DEAD",IF(OR(Allocs!J42="%%",Allocs!J42="&amp;&amp;"),",LGTR",IF(LEN(Allocs!J42)=4,",0x"&amp;LOWER(Allocs!J42),",'"&amp;Allocs!J42&amp;"'")))))</f>
        <v>,NONE</v>
      </c>
      <c r="K42" s="423" t="str">
        <f>IF(Allocs!$B42="===","|======",IF(Allocs!K42="",",NONE",IF(Allocs!K42="@@",",DEAD",IF(OR(Allocs!K42="%%",Allocs!K42="&amp;&amp;"),",LGTR",IF(LEN(Allocs!K42)=4,",0x"&amp;LOWER(Allocs!K42),",'"&amp;Allocs!K42&amp;"'")))))</f>
        <v>,NONE</v>
      </c>
      <c r="L42" s="424" t="str">
        <f>IF(Allocs!$B42="===","|======",IF(Allocs!L42="",",NONE",IF(Allocs!L42="@@",",DEAD",IF(OR(Allocs!L42="%%",Allocs!L42="&amp;&amp;"),",LGTR",IF(LEN(Allocs!L42)=4,",0x"&amp;LOWER(Allocs!L42),",'"&amp;Allocs!L42&amp;"'")))))</f>
        <v>,NONE</v>
      </c>
      <c r="M42" s="424" t="str">
        <f>IF(Allocs!$B42="===","|======",IF(Allocs!M42="",",NONE",IF(Allocs!M42="@@",",DEAD",IF(OR(Allocs!M42="%%",Allocs!M42="&amp;&amp;"),",LGTR",IF(LEN(Allocs!M42)=4,",0x"&amp;LOWER(Allocs!M42),",'"&amp;Allocs!M42&amp;"'")))))</f>
        <v>,NONE</v>
      </c>
      <c r="N42" s="424" t="str">
        <f>IF(Allocs!$B42="===","|======",IF(Allocs!N42="",",NONE",IF(Allocs!N42="@@",",DEAD",IF(OR(Allocs!N42="%%",Allocs!N42="&amp;&amp;"),",LGTR",IF(LEN(Allocs!N42)=4,",0x"&amp;LOWER(Allocs!N42),",'"&amp;Allocs!N42&amp;"'")))))</f>
        <v>,NONE</v>
      </c>
      <c r="O42" s="425" t="str">
        <f>IF(Allocs!$B42="===","|======",IF(Allocs!O42="",",NONE",IF(Allocs!O42="@@",",DEAD",IF(OR(Allocs!O42="%%",Allocs!O42="&amp;&amp;"),",LGTR",IF(LEN(Allocs!O42)=4,",0x"&amp;LOWER(Allocs!O42),",'"&amp;Allocs!O42&amp;"'")))))</f>
        <v>,NONE</v>
      </c>
      <c r="P42" s="426" t="str">
        <f>IF(Allocs!$B42="===","|======",IF(Allocs!P42="",",NONE",IF(Allocs!P42="@@",",DEAD",IF(OR(Allocs!P42="%%",Allocs!P42="&amp;&amp;"),",LGTR",IF(LEN(Allocs!P42)=4,",0x"&amp;LOWER(Allocs!P42),",'"&amp;Allocs!P42&amp;"'")))))</f>
        <v>,NONE</v>
      </c>
      <c r="Q42" s="426" t="str">
        <f>IF(Allocs!$B42="===","|======",IF(Allocs!Q42="",",NONE",IF(Allocs!Q42="@@",",DEAD",IF(OR(Allocs!Q42="%%",Allocs!Q42="&amp;&amp;"),",LGTR",IF(LEN(Allocs!Q42)=4,",0x"&amp;LOWER(Allocs!Q42),",'"&amp;Allocs!Q42&amp;"'")))))</f>
        <v>,NONE</v>
      </c>
      <c r="R42" s="426" t="str">
        <f>IF(Allocs!$B42="===","|======",IF(Allocs!R42="",",NONE",IF(Allocs!R42="@@",",DEAD",IF(OR(Allocs!R42="%%",Allocs!R42="&amp;&amp;"),",LGTR",IF(LEN(Allocs!R42)=4,",0x"&amp;LOWER(Allocs!R42),",'"&amp;Allocs!R42&amp;"'")))))</f>
        <v>,NONE</v>
      </c>
      <c r="S42" s="423" t="str">
        <f>IF(Allocs!$B42="===","|======",IF(Allocs!S42="",",NONE",IF(Allocs!S42="@@",",DEAD",IF(OR(Allocs!S42="%%",Allocs!S42="&amp;&amp;"),",LGTR",IF(LEN(Allocs!S42)=4,",0x"&amp;LOWER(Allocs!S42),",'"&amp;Allocs!S42&amp;"'")))))</f>
        <v>,NONE</v>
      </c>
      <c r="T42" s="424" t="str">
        <f>IF(Allocs!$B42="===","|======",IF(Allocs!T42="",",NONE",IF(Allocs!T42="@@",",DEAD",IF(OR(Allocs!T42="%%",Allocs!T42="&amp;&amp;"),",LGTR",IF(LEN(Allocs!T42)=4,",0x"&amp;LOWER(Allocs!T42),",'"&amp;Allocs!T42&amp;"'")))))</f>
        <v>,NONE</v>
      </c>
      <c r="U42" s="424" t="str">
        <f>IF(Allocs!$B42="===","|======",IF(Allocs!U42="",",NONE",IF(Allocs!U42="@@",",DEAD",IF(OR(Allocs!U42="%%",Allocs!U42="&amp;&amp;"),",LGTR",IF(LEN(Allocs!U42)=4,",0x"&amp;LOWER(Allocs!U42),",'"&amp;Allocs!U42&amp;"'")))))</f>
        <v>,NONE</v>
      </c>
      <c r="V42" s="424" t="str">
        <f>IF(Allocs!$B42="===","|======",IF(Allocs!V42="",",NONE",IF(Allocs!V42="@@",",DEAD",IF(OR(Allocs!V42="%%",Allocs!V42="&amp;&amp;"),",LGTR",IF(LEN(Allocs!V42)=4,",0x"&amp;LOWER(Allocs!V42),",'"&amp;Allocs!V42&amp;"'")))))</f>
        <v>,NONE</v>
      </c>
      <c r="W42" s="430" t="str">
        <f>IF(Allocs!$B42="===","|======",IF(Allocs!W42="",",NONE",IF(Allocs!W42="@@",",DEAD",IF(OR(Allocs!W42="%%",Allocs!W42="&amp;&amp;"),",LGTR",IF(LEN(Allocs!W42)=4,",0x"&amp;LOWER(Allocs!W42),",'"&amp;Allocs!W42&amp;"'")))))</f>
        <v>,NONE</v>
      </c>
      <c r="X42" s="426" t="str">
        <f>IF(Allocs!$B42="===","|======",IF(Allocs!X42="",",NONE",IF(Allocs!X42="@@",",DEAD",IF(OR(Allocs!X42="%%",Allocs!X42="&amp;&amp;"),",LGTR",IF(LEN(Allocs!X42)=4,",0x"&amp;LOWER(Allocs!X42),",'"&amp;Allocs!X42&amp;"'")))))</f>
        <v>,NONE</v>
      </c>
      <c r="Y42" s="425" t="str">
        <f>IF(Allocs!$B42="===","|======",IF(Allocs!Y42="",",NONE",IF(Allocs!Y42="@@",",DEAD",IF(OR(Allocs!Y42="%%",Allocs!Y42="&amp;&amp;"),",LGTR",IF(LEN(Allocs!Y42)=4,",0x"&amp;LOWER(Allocs!Y42),",'"&amp;Allocs!Y42&amp;"'")))))</f>
        <v>,NONE</v>
      </c>
      <c r="Z42" s="426" t="str">
        <f>IF(Allocs!$B42="===","|======",IF(Allocs!Z42="",",NONE",IF(Allocs!Z42="@@",",DEAD",IF(OR(Allocs!Z42="%%",Allocs!Z42="&amp;&amp;"),",LGTR",IF(LEN(Allocs!Z42)=4,",0x"&amp;LOWER(Allocs!Z42),",'"&amp;Allocs!Z42&amp;"'")))))</f>
        <v>,NONE</v>
      </c>
      <c r="AA42" s="430" t="str">
        <f>IF(Allocs!$B42="===","|======",IF(Allocs!AA42="",",NONE",IF(Allocs!AA42="@@",",DEAD",IF(OR(Allocs!AA42="%%",Allocs!AA42="&amp;&amp;"),",LGTR",IF(LEN(Allocs!AA42)=4,",0x"&amp;LOWER(Allocs!AA42),",'"&amp;Allocs!AA42&amp;"'")))))</f>
        <v>,NONE</v>
      </c>
      <c r="AB42" s="426" t="str">
        <f>IF(Allocs!$B42="===","|======",IF(Allocs!AB42="",",NONE",IF(Allocs!AB42="@@",",DEAD",IF(OR(Allocs!AB42="%%",Allocs!AB42="&amp;&amp;"),",LGTR",IF(LEN(Allocs!AB42)=4,",0x"&amp;LOWER(Allocs!AB42),",'"&amp;Allocs!AB42&amp;"'")))))</f>
        <v>,NONE</v>
      </c>
      <c r="AC42" s="425" t="str">
        <f>IF(Allocs!$B42="===","|======",IF(Allocs!AC42="",",NONE",IF(Allocs!AC42="@@",",DEAD",IF(OR(Allocs!AC42="%%",Allocs!AC42="&amp;&amp;"),",LGTR",IF(LEN(Allocs!AC42)=4,",0x"&amp;LOWER(Allocs!AC42),",'"&amp;Allocs!AC42&amp;"'")))))</f>
        <v>,NONE</v>
      </c>
      <c r="AD42" s="426" t="str">
        <f>IF(Allocs!$B42="===","|======",IF(Allocs!AD42="",",NONE",IF(Allocs!AD42="@@",",DEAD",IF(OR(Allocs!AD42="%%",Allocs!AD42="&amp;&amp;"),",LGTR",IF(LEN(Allocs!AD42)=4,",0x"&amp;LOWER(Allocs!AD42),",'"&amp;Allocs!AD42&amp;"'")))))</f>
        <v>,NONE</v>
      </c>
      <c r="AE42" s="423" t="str">
        <f>IF(Allocs!$B42="===","|======",IF(Allocs!AE42="",",NONE",IF(Allocs!AE42="@@",",DEAD",IF(OR(Allocs!AE42="%%",Allocs!AE42="&amp;&amp;"),",LGTR",IF(LEN(Allocs!AE42)=4,",0x"&amp;LOWER(Allocs!AE42),",'"&amp;Allocs!AE42&amp;"'")))))</f>
        <v>,NONE</v>
      </c>
      <c r="AF42" s="424" t="str">
        <f>IF(Allocs!$B42="===","|======",IF(Allocs!AF42="",",NONE",IF(Allocs!AF42="@@",",DEAD",IF(OR(Allocs!AF42="%%",Allocs!AF42="&amp;&amp;"),",LGTR",IF(LEN(Allocs!AF42)=4,",0x"&amp;LOWER(Allocs!AF42),",'"&amp;Allocs!AF42&amp;"'")))))</f>
        <v>,NONE</v>
      </c>
      <c r="AG42" s="423" t="str">
        <f>IF(Allocs!$B42="===","|======",IF(Allocs!AG42="",",NONE",IF(Allocs!AG42="@@",",DEAD",IF(OR(Allocs!AG42="%%",Allocs!AG42="&amp;&amp;"),",LGTR",IF(LEN(Allocs!AG42)=4,",0x"&amp;LOWER(Allocs!AG42),",'"&amp;Allocs!AG42&amp;"'")))))</f>
        <v>,NONE</v>
      </c>
      <c r="AH42" s="424" t="str">
        <f>IF(Allocs!$B42="===","|======",IF(Allocs!AH42="",",NONE",IF(Allocs!AH42="@@",",DEAD",IF(OR(Allocs!AH42="%%",Allocs!AH42="&amp;&amp;"),",LGTR",IF(LEN(Allocs!AH42)=4,",0x"&amp;LOWER(Allocs!AH42),",'"&amp;Allocs!AH42&amp;"'")))))</f>
        <v>,NONE</v>
      </c>
      <c r="AI42" s="423" t="str">
        <f>IF(Allocs!$B42="===","|======",IF(Allocs!AI42="",",NONE",IF(Allocs!AI42="@@",",DEAD",IF(OR(Allocs!AI42="%%",Allocs!AI42="&amp;&amp;"),",LGTR",IF(LEN(Allocs!AI42)=4,",0x"&amp;LOWER(Allocs!AI42),",'"&amp;Allocs!AI42&amp;"'")))))</f>
        <v>,NONE</v>
      </c>
      <c r="AJ42" s="424" t="str">
        <f>IF(Allocs!$B42="===","|======",IF(Allocs!AJ42="",",NONE",IF(Allocs!AJ42="@@",",DEAD",IF(OR(Allocs!AJ42="%%",Allocs!AJ42="&amp;&amp;"),",LGTR",IF(LEN(Allocs!AJ42)=4,",0x"&amp;LOWER(Allocs!AJ42),",'"&amp;Allocs!AJ42&amp;"'")))))</f>
        <v>,NONE</v>
      </c>
      <c r="AK42" s="423" t="str">
        <f>IF(Allocs!$B42="===","|======",IF(Allocs!AK42="",",NONE",IF(Allocs!AK42="@@",",DEAD",IF(OR(Allocs!AK42="%%",Allocs!AK42="&amp;&amp;"),",LGTR",IF(LEN(Allocs!AK42)=4,",0x"&amp;LOWER(Allocs!AK42),",'"&amp;Allocs!AK42&amp;"'")))))</f>
        <v>,NONE</v>
      </c>
      <c r="AL42" s="424" t="str">
        <f>IF(Allocs!$B42="===","|======",IF(Allocs!AL42="",",NONE",IF(Allocs!AL42="@@",",DEAD",IF(OR(Allocs!AL42="%%",Allocs!AL42="&amp;&amp;"),",LGTR",IF(LEN(Allocs!AL42)=4,",0x"&amp;LOWER(Allocs!AL42),",'"&amp;Allocs!AL42&amp;"'")))))</f>
        <v>,NONE</v>
      </c>
      <c r="AM42" s="423" t="str">
        <f>IF(Allocs!$B42="===","|======",IF(Allocs!AM42="",",NONE",IF(Allocs!AM42="@@",",DEAD",IF(OR(Allocs!AM42="%%",Allocs!AM42="&amp;&amp;"),",LGTR",IF(LEN(Allocs!AM42)=4,",0x"&amp;LOWER(Allocs!AM42),",'"&amp;Allocs!AM42&amp;"'")))))</f>
        <v>,NONE</v>
      </c>
      <c r="AN42" s="424" t="str">
        <f>IF(Allocs!$B42="===","|======",IF(Allocs!AN42="",",NONE",IF(Allocs!AN42="@@",",DEAD",IF(OR(Allocs!AN42="%%",Allocs!AN42="&amp;&amp;"),",LGTR",IF(LEN(Allocs!AN42)=4,",0x"&amp;LOWER(Allocs!AN42),",'"&amp;Allocs!AN42&amp;"'")))))</f>
        <v>,NONE</v>
      </c>
      <c r="AO42" s="427" t="s">
        <v>276</v>
      </c>
    </row>
    <row r="43" spans="2:41">
      <c r="B43" s="428" t="str">
        <f ca="1">IF(Allocs!$B43="===","//|====",IF(ISBLANK(Allocs!B43),B40,"/*"&amp;Allocs!B43))</f>
        <v>/*E14</v>
      </c>
      <c r="C43" s="409" t="str">
        <f t="shared" ca="1" si="0"/>
        <v>|</v>
      </c>
      <c r="D43" s="420" t="str">
        <f ca="1">IF(Allocs!$B43="===","|======",IF(ISBLANK(Allocs!D43),D40,Allocs!D43&amp;"*/"))</f>
        <v>T0E*/</v>
      </c>
      <c r="E43" s="421" t="str">
        <f>IF(Allocs!$B43="===","|==============",IF(LEFT(Allocs!E43)="/","//","")&amp;IF(OR(ISBLANK(Allocs!E43),Allocs!E43="//"),"{0xff       ","{"&amp;IF(LEN(Allocs!E43)=1,"'"&amp;Allocs!E43&amp;"'",IF(LEFT(Allocs!E43)="/",MID(Allocs!E43,3,14),Allocs!E43))&amp;REPT(" ",IF(OR(LEFT(Allocs!E43)="/",LEN(Allocs!E43)=1),12-LEN(Allocs!E43),14-LEN(Allocs!E43)))))</f>
        <v xml:space="preserve">{VK_BACK       </v>
      </c>
      <c r="F43" s="422" t="str">
        <f>IF(Allocs!$B43="===","|======",IF(Allocs!F43="",",0",IF(LEN(Allocs!F43)=1,",0x0"&amp;LOWER(Allocs!F43),Allocs!F43)))</f>
        <v>,0x08</v>
      </c>
      <c r="G43" s="423" t="str">
        <f>IF(Allocs!$B43="===","|======",IF(Allocs!G43="",",NONE",IF(Allocs!G43="@@",",DEAD",IF(OR(Allocs!G43="%%",Allocs!G43="&amp;&amp;"),",LGTR",IF(LEN(Allocs!G43)=4,",0x"&amp;LOWER(Allocs!G43),",'"&amp;Allocs!G43&amp;"'")))))</f>
        <v>,'\b'</v>
      </c>
      <c r="H43" s="424" t="str">
        <f>IF(Allocs!$B43="===","|======",IF(Allocs!H43="",",NONE",IF(Allocs!H43="@@",",DEAD",IF(OR(Allocs!H43="%%",Allocs!H43="&amp;&amp;"),",LGTR",IF(LEN(Allocs!H43)=4,",0x"&amp;LOWER(Allocs!H43),",'"&amp;Allocs!H43&amp;"'")))))</f>
        <v>,'\b'</v>
      </c>
      <c r="I43" s="424" t="str">
        <f>IF(Allocs!$B43="===","|======",IF(Allocs!I43="",",NONE",IF(Allocs!I43="@@",",DEAD",IF(OR(Allocs!I43="%%",Allocs!I43="&amp;&amp;"),",LGTR",IF(LEN(Allocs!I43)=4,",0x"&amp;LOWER(Allocs!I43),",'"&amp;Allocs!I43&amp;"'")))))</f>
        <v>,LGTR</v>
      </c>
      <c r="J43" s="424" t="str">
        <f>IF(Allocs!$B43="===","|======",IF(Allocs!J43="",",NONE",IF(Allocs!J43="@@",",DEAD",IF(OR(Allocs!J43="%%",Allocs!J43="&amp;&amp;"),",LGTR",IF(LEN(Allocs!J43)=4,",0x"&amp;LOWER(Allocs!J43),",'"&amp;Allocs!J43&amp;"'")))))</f>
        <v>,'\b'</v>
      </c>
      <c r="K43" s="423" t="str">
        <f>IF(Allocs!$B43="===","|======",IF(Allocs!K43="",",NONE",IF(Allocs!K43="@@",",DEAD",IF(OR(Allocs!K43="%%",Allocs!K43="&amp;&amp;"),",LGTR",IF(LEN(Allocs!K43)=4,",0x"&amp;LOWER(Allocs!K43),",'"&amp;Allocs!K43&amp;"'")))))</f>
        <v>,'\b'</v>
      </c>
      <c r="L43" s="424" t="str">
        <f>IF(Allocs!$B43="===","|======",IF(Allocs!L43="",",NONE",IF(Allocs!L43="@@",",DEAD",IF(OR(Allocs!L43="%%",Allocs!L43="&amp;&amp;"),",LGTR",IF(LEN(Allocs!L43)=4,",0x"&amp;LOWER(Allocs!L43),",'"&amp;Allocs!L43&amp;"'")))))</f>
        <v>,'\b'</v>
      </c>
      <c r="M43" s="424" t="str">
        <f>IF(Allocs!$B43="===","|======",IF(Allocs!M43="",",NONE",IF(Allocs!M43="@@",",DEAD",IF(OR(Allocs!M43="%%",Allocs!M43="&amp;&amp;"),",LGTR",IF(LEN(Allocs!M43)=4,",0x"&amp;LOWER(Allocs!M43),",'"&amp;Allocs!M43&amp;"'")))))</f>
        <v>,LGTR</v>
      </c>
      <c r="N43" s="424" t="str">
        <f>IF(Allocs!$B43="===","|======",IF(Allocs!N43="",",NONE",IF(Allocs!N43="@@",",DEAD",IF(OR(Allocs!N43="%%",Allocs!N43="&amp;&amp;"),",LGTR",IF(LEN(Allocs!N43)=4,",0x"&amp;LOWER(Allocs!N43),",'"&amp;Allocs!N43&amp;"'")))))</f>
        <v>,'\b'</v>
      </c>
      <c r="O43" s="425" t="str">
        <f>IF(Allocs!$B43="===","|======",IF(Allocs!O43="",",NONE",IF(Allocs!O43="@@",",DEAD",IF(OR(Allocs!O43="%%",Allocs!O43="&amp;&amp;"),",LGTR",IF(LEN(Allocs!O43)=4,",0x"&amp;LOWER(Allocs!O43),",'"&amp;Allocs!O43&amp;"'")))))</f>
        <v>,'\b'</v>
      </c>
      <c r="P43" s="426" t="str">
        <f>IF(Allocs!$B43="===","|======",IF(Allocs!P43="",",NONE",IF(Allocs!P43="@@",",DEAD",IF(OR(Allocs!P43="%%",Allocs!P43="&amp;&amp;"),",LGTR",IF(LEN(Allocs!P43)=4,",0x"&amp;LOWER(Allocs!P43),",'"&amp;Allocs!P43&amp;"'")))))</f>
        <v>,'\b'</v>
      </c>
      <c r="Q43" s="426" t="str">
        <f>IF(Allocs!$B43="===","|======",IF(Allocs!Q43="",",NONE",IF(Allocs!Q43="@@",",DEAD",IF(OR(Allocs!Q43="%%",Allocs!Q43="&amp;&amp;"),",LGTR",IF(LEN(Allocs!Q43)=4,",0x"&amp;LOWER(Allocs!Q43),",'"&amp;Allocs!Q43&amp;"'")))))</f>
        <v>,'\b'</v>
      </c>
      <c r="R43" s="426" t="str">
        <f>IF(Allocs!$B43="===","|======",IF(Allocs!R43="",",NONE",IF(Allocs!R43="@@",",DEAD",IF(OR(Allocs!R43="%%",Allocs!R43="&amp;&amp;"),",LGTR",IF(LEN(Allocs!R43)=4,",0x"&amp;LOWER(Allocs!R43),",'"&amp;Allocs!R43&amp;"'")))))</f>
        <v>,'\b'</v>
      </c>
      <c r="S43" s="423" t="str">
        <f>IF(Allocs!$B43="===","|======",IF(Allocs!S43="",",NONE",IF(Allocs!S43="@@",",DEAD",IF(OR(Allocs!S43="%%",Allocs!S43="&amp;&amp;"),",LGTR",IF(LEN(Allocs!S43)=4,",0x"&amp;LOWER(Allocs!S43),",'"&amp;Allocs!S43&amp;"'")))))</f>
        <v>,LGTR</v>
      </c>
      <c r="T43" s="424" t="str">
        <f>IF(Allocs!$B43="===","|======",IF(Allocs!T43="",",NONE",IF(Allocs!T43="@@",",DEAD",IF(OR(Allocs!T43="%%",Allocs!T43="&amp;&amp;"),",LGTR",IF(LEN(Allocs!T43)=4,",0x"&amp;LOWER(Allocs!T43),",'"&amp;Allocs!T43&amp;"'")))))</f>
        <v>,'\b'</v>
      </c>
      <c r="U43" s="424" t="str">
        <f>IF(Allocs!$B43="===","|======",IF(Allocs!U43="",",NONE",IF(Allocs!U43="@@",",DEAD",IF(OR(Allocs!U43="%%",Allocs!U43="&amp;&amp;"),",LGTR",IF(LEN(Allocs!U43)=4,",0x"&amp;LOWER(Allocs!U43),",'"&amp;Allocs!U43&amp;"'")))))</f>
        <v>,LGTR</v>
      </c>
      <c r="V43" s="424" t="str">
        <f>IF(Allocs!$B43="===","|======",IF(Allocs!V43="",",NONE",IF(Allocs!V43="@@",",DEAD",IF(OR(Allocs!V43="%%",Allocs!V43="&amp;&amp;"),",LGTR",IF(LEN(Allocs!V43)=4,",0x"&amp;LOWER(Allocs!V43),",'"&amp;Allocs!V43&amp;"'")))))</f>
        <v>,'\b'</v>
      </c>
      <c r="W43" s="425" t="str">
        <f>IF(Allocs!$B43="===","|======",IF(Allocs!W43="",",NONE",IF(Allocs!W43="@@",",DEAD",IF(OR(Allocs!W43="%%",Allocs!W43="&amp;&amp;"),",LGTR",IF(LEN(Allocs!W43)=4,",0x"&amp;LOWER(Allocs!W43),",'"&amp;Allocs!W43&amp;"'")))))</f>
        <v>,'\b'</v>
      </c>
      <c r="X43" s="426" t="str">
        <f>IF(Allocs!$B43="===","|======",IF(Allocs!X43="",",NONE",IF(Allocs!X43="@@",",DEAD",IF(OR(Allocs!X43="%%",Allocs!X43="&amp;&amp;"),",LGTR",IF(LEN(Allocs!X43)=4,",0x"&amp;LOWER(Allocs!X43),",'"&amp;Allocs!X43&amp;"'")))))</f>
        <v>,'\b'</v>
      </c>
      <c r="Y43" s="425" t="str">
        <f>IF(Allocs!$B43="===","|======",IF(Allocs!Y43="",",NONE",IF(Allocs!Y43="@@",",DEAD",IF(OR(Allocs!Y43="%%",Allocs!Y43="&amp;&amp;"),",LGTR",IF(LEN(Allocs!Y43)=4,",0x"&amp;LOWER(Allocs!Y43),",'"&amp;Allocs!Y43&amp;"'")))))</f>
        <v>,'\b'</v>
      </c>
      <c r="Z43" s="426" t="str">
        <f>IF(Allocs!$B43="===","|======",IF(Allocs!Z43="",",NONE",IF(Allocs!Z43="@@",",DEAD",IF(OR(Allocs!Z43="%%",Allocs!Z43="&amp;&amp;"),",LGTR",IF(LEN(Allocs!Z43)=4,",0x"&amp;LOWER(Allocs!Z43),",'"&amp;Allocs!Z43&amp;"'")))))</f>
        <v>,'\b'</v>
      </c>
      <c r="AA43" s="425" t="str">
        <f>IF(Allocs!$B43="===","|======",IF(Allocs!AA43="",",NONE",IF(Allocs!AA43="@@",",DEAD",IF(OR(Allocs!AA43="%%",Allocs!AA43="&amp;&amp;"),",LGTR",IF(LEN(Allocs!AA43)=4,",0x"&amp;LOWER(Allocs!AA43),",'"&amp;Allocs!AA43&amp;"'")))))</f>
        <v>,'\b'</v>
      </c>
      <c r="AB43" s="426" t="str">
        <f>IF(Allocs!$B43="===","|======",IF(Allocs!AB43="",",NONE",IF(Allocs!AB43="@@",",DEAD",IF(OR(Allocs!AB43="%%",Allocs!AB43="&amp;&amp;"),",LGTR",IF(LEN(Allocs!AB43)=4,",0x"&amp;LOWER(Allocs!AB43),",'"&amp;Allocs!AB43&amp;"'")))))</f>
        <v>,'\b'</v>
      </c>
      <c r="AC43" s="425" t="str">
        <f>IF(Allocs!$B43="===","|======",IF(Allocs!AC43="",",NONE",IF(Allocs!AC43="@@",",DEAD",IF(OR(Allocs!AC43="%%",Allocs!AC43="&amp;&amp;"),",LGTR",IF(LEN(Allocs!AC43)=4,",0x"&amp;LOWER(Allocs!AC43),",'"&amp;Allocs!AC43&amp;"'")))))</f>
        <v>,'\b'</v>
      </c>
      <c r="AD43" s="426" t="str">
        <f>IF(Allocs!$B43="===","|======",IF(Allocs!AD43="",",NONE",IF(Allocs!AD43="@@",",DEAD",IF(OR(Allocs!AD43="%%",Allocs!AD43="&amp;&amp;"),",LGTR",IF(LEN(Allocs!AD43)=4,",0x"&amp;LOWER(Allocs!AD43),",'"&amp;Allocs!AD43&amp;"'")))))</f>
        <v>,'\b'</v>
      </c>
      <c r="AE43" s="423" t="str">
        <f>IF(Allocs!$B43="===","|======",IF(Allocs!AE43="",",NONE",IF(Allocs!AE43="@@",",DEAD",IF(OR(Allocs!AE43="%%",Allocs!AE43="&amp;&amp;"),",LGTR",IF(LEN(Allocs!AE43)=4,",0x"&amp;LOWER(Allocs!AE43),",'"&amp;Allocs!AE43&amp;"'")))))</f>
        <v>,'\b'</v>
      </c>
      <c r="AF43" s="424" t="str">
        <f>IF(Allocs!$B43="===","|======",IF(Allocs!AF43="",",NONE",IF(Allocs!AF43="@@",",DEAD",IF(OR(Allocs!AF43="%%",Allocs!AF43="&amp;&amp;"),",LGTR",IF(LEN(Allocs!AF43)=4,",0x"&amp;LOWER(Allocs!AF43),",'"&amp;Allocs!AF43&amp;"'")))))</f>
        <v>,'\b'</v>
      </c>
      <c r="AG43" s="423" t="str">
        <f>IF(Allocs!$B43="===","|======",IF(Allocs!AG43="",",NONE",IF(Allocs!AG43="@@",",DEAD",IF(OR(Allocs!AG43="%%",Allocs!AG43="&amp;&amp;"),",LGTR",IF(LEN(Allocs!AG43)=4,",0x"&amp;LOWER(Allocs!AG43),",'"&amp;Allocs!AG43&amp;"'")))))</f>
        <v>,'\b'</v>
      </c>
      <c r="AH43" s="424" t="str">
        <f>IF(Allocs!$B43="===","|======",IF(Allocs!AH43="",",NONE",IF(Allocs!AH43="@@",",DEAD",IF(OR(Allocs!AH43="%%",Allocs!AH43="&amp;&amp;"),",LGTR",IF(LEN(Allocs!AH43)=4,",0x"&amp;LOWER(Allocs!AH43),",'"&amp;Allocs!AH43&amp;"'")))))</f>
        <v>,'\b'</v>
      </c>
      <c r="AI43" s="423" t="str">
        <f>IF(Allocs!$B43="===","|======",IF(Allocs!AI43="",",NONE",IF(Allocs!AI43="@@",",DEAD",IF(OR(Allocs!AI43="%%",Allocs!AI43="&amp;&amp;"),",LGTR",IF(LEN(Allocs!AI43)=4,",0x"&amp;LOWER(Allocs!AI43),",'"&amp;Allocs!AI43&amp;"'")))))</f>
        <v>,'\b'</v>
      </c>
      <c r="AJ43" s="424" t="str">
        <f>IF(Allocs!$B43="===","|======",IF(Allocs!AJ43="",",NONE",IF(Allocs!AJ43="@@",",DEAD",IF(OR(Allocs!AJ43="%%",Allocs!AJ43="&amp;&amp;"),",LGTR",IF(LEN(Allocs!AJ43)=4,",0x"&amp;LOWER(Allocs!AJ43),",'"&amp;Allocs!AJ43&amp;"'")))))</f>
        <v>,'\b'</v>
      </c>
      <c r="AK43" s="423" t="str">
        <f>IF(Allocs!$B43="===","|======",IF(Allocs!AK43="",",NONE",IF(Allocs!AK43="@@",",DEAD",IF(OR(Allocs!AK43="%%",Allocs!AK43="&amp;&amp;"),",LGTR",IF(LEN(Allocs!AK43)=4,",0x"&amp;LOWER(Allocs!AK43),",'"&amp;Allocs!AK43&amp;"'")))))</f>
        <v>,'\b'</v>
      </c>
      <c r="AL43" s="424" t="str">
        <f>IF(Allocs!$B43="===","|======",IF(Allocs!AL43="",",NONE",IF(Allocs!AL43="@@",",DEAD",IF(OR(Allocs!AL43="%%",Allocs!AL43="&amp;&amp;"),",LGTR",IF(LEN(Allocs!AL43)=4,",0x"&amp;LOWER(Allocs!AL43),",'"&amp;Allocs!AL43&amp;"'")))))</f>
        <v>,'\b'</v>
      </c>
      <c r="AM43" s="423" t="str">
        <f>IF(Allocs!$B43="===","|======",IF(Allocs!AM43="",",NONE",IF(Allocs!AM43="@@",",DEAD",IF(OR(Allocs!AM43="%%",Allocs!AM43="&amp;&amp;"),",LGTR",IF(LEN(Allocs!AM43)=4,",0x"&amp;LOWER(Allocs!AM43),",'"&amp;Allocs!AM43&amp;"'")))))</f>
        <v>,0x007f</v>
      </c>
      <c r="AN43" s="424" t="str">
        <f>IF(Allocs!$B43="===","|======",IF(Allocs!AN43="",",NONE",IF(Allocs!AN43="@@",",DEAD",IF(OR(Allocs!AN43="%%",Allocs!AN43="&amp;&amp;"),",LGTR",IF(LEN(Allocs!AN43)=4,",0x"&amp;LOWER(Allocs!AN43),",'"&amp;Allocs!AN43&amp;"'")))))</f>
        <v>,NONE</v>
      </c>
      <c r="AO43" s="427" t="s">
        <v>276</v>
      </c>
    </row>
    <row r="44" spans="2:41">
      <c r="B44" s="420" t="str">
        <f ca="1">IF(Allocs!$B44="===","//|====",IF(ISBLANK(Allocs!B44),B43,"/*"&amp;Allocs!B44))</f>
        <v>//|====</v>
      </c>
      <c r="C44" s="409" t="str">
        <f t="shared" ca="1" si="0"/>
        <v>|</v>
      </c>
      <c r="D44" s="420" t="str">
        <f ca="1">IF(Allocs!$B44="===","|======",IF(ISBLANK(Allocs!D44),D43,Allocs!D44&amp;"*/"))</f>
        <v>|======</v>
      </c>
      <c r="E44" s="421" t="str">
        <f>IF(Allocs!$B44="===","|==============",IF(LEFT(Allocs!E44)="/","//","")&amp;IF(OR(ISBLANK(Allocs!E44),Allocs!E44="//"),"{0xff       ","{"&amp;IF(LEN(Allocs!E44)=1,"'"&amp;Allocs!E44&amp;"'",IF(LEFT(Allocs!E44)="/",MID(Allocs!E44,3,14),Allocs!E44))&amp;REPT(" ",IF(OR(LEFT(Allocs!E44)="/",LEN(Allocs!E44)=1),12-LEN(Allocs!E44),14-LEN(Allocs!E44)))))</f>
        <v>|==============</v>
      </c>
      <c r="F44" s="422" t="str">
        <f>IF(Allocs!$B44="===","|======",IF(Allocs!F44="",",0",IF(LEN(Allocs!F44)=1,",0x0"&amp;LOWER(Allocs!F44),Allocs!F44)))</f>
        <v>|======</v>
      </c>
      <c r="G44" s="423" t="str">
        <f>IF(Allocs!$B44="===","|======",IF(Allocs!G44="",",NONE",IF(Allocs!G44="@@",",DEAD",IF(OR(Allocs!G44="%%",Allocs!G44="&amp;&amp;"),",LGTR",IF(LEN(Allocs!G44)=4,",0x"&amp;LOWER(Allocs!G44),",'"&amp;Allocs!G44&amp;"'")))))</f>
        <v>|======</v>
      </c>
      <c r="H44" s="424" t="str">
        <f>IF(Allocs!$B44="===","|======",IF(Allocs!H44="",",NONE",IF(Allocs!H44="@@",",DEAD",IF(OR(Allocs!H44="%%",Allocs!H44="&amp;&amp;"),",LGTR",IF(LEN(Allocs!H44)=4,",0x"&amp;LOWER(Allocs!H44),",'"&amp;Allocs!H44&amp;"'")))))</f>
        <v>|======</v>
      </c>
      <c r="I44" s="424" t="str">
        <f>IF(Allocs!$B44="===","|======",IF(Allocs!I44="",",NONE",IF(Allocs!I44="@@",",DEAD",IF(OR(Allocs!I44="%%",Allocs!I44="&amp;&amp;"),",LGTR",IF(LEN(Allocs!I44)=4,",0x"&amp;LOWER(Allocs!I44),",'"&amp;Allocs!I44&amp;"'")))))</f>
        <v>|======</v>
      </c>
      <c r="J44" s="424" t="str">
        <f>IF(Allocs!$B44="===","|======",IF(Allocs!J44="",",NONE",IF(Allocs!J44="@@",",DEAD",IF(OR(Allocs!J44="%%",Allocs!J44="&amp;&amp;"),",LGTR",IF(LEN(Allocs!J44)=4,",0x"&amp;LOWER(Allocs!J44),",'"&amp;Allocs!J44&amp;"'")))))</f>
        <v>|======</v>
      </c>
      <c r="K44" s="423" t="str">
        <f>IF(Allocs!$B44="===","|======",IF(Allocs!K44="",",NONE",IF(Allocs!K44="@@",",DEAD",IF(OR(Allocs!K44="%%",Allocs!K44="&amp;&amp;"),",LGTR",IF(LEN(Allocs!K44)=4,",0x"&amp;LOWER(Allocs!K44),",'"&amp;Allocs!K44&amp;"'")))))</f>
        <v>|======</v>
      </c>
      <c r="L44" s="424" t="str">
        <f>IF(Allocs!$B44="===","|======",IF(Allocs!L44="",",NONE",IF(Allocs!L44="@@",",DEAD",IF(OR(Allocs!L44="%%",Allocs!L44="&amp;&amp;"),",LGTR",IF(LEN(Allocs!L44)=4,",0x"&amp;LOWER(Allocs!L44),",'"&amp;Allocs!L44&amp;"'")))))</f>
        <v>|======</v>
      </c>
      <c r="M44" s="424" t="str">
        <f>IF(Allocs!$B44="===","|======",IF(Allocs!M44="",",NONE",IF(Allocs!M44="@@",",DEAD",IF(OR(Allocs!M44="%%",Allocs!M44="&amp;&amp;"),",LGTR",IF(LEN(Allocs!M44)=4,",0x"&amp;LOWER(Allocs!M44),",'"&amp;Allocs!M44&amp;"'")))))</f>
        <v>|======</v>
      </c>
      <c r="N44" s="424" t="str">
        <f>IF(Allocs!$B44="===","|======",IF(Allocs!N44="",",NONE",IF(Allocs!N44="@@",",DEAD",IF(OR(Allocs!N44="%%",Allocs!N44="&amp;&amp;"),",LGTR",IF(LEN(Allocs!N44)=4,",0x"&amp;LOWER(Allocs!N44),",'"&amp;Allocs!N44&amp;"'")))))</f>
        <v>|======</v>
      </c>
      <c r="O44" s="425" t="str">
        <f>IF(Allocs!$B44="===","|======",IF(Allocs!O44="",",NONE",IF(Allocs!O44="@@",",DEAD",IF(OR(Allocs!O44="%%",Allocs!O44="&amp;&amp;"),",LGTR",IF(LEN(Allocs!O44)=4,",0x"&amp;LOWER(Allocs!O44),",'"&amp;Allocs!O44&amp;"'")))))</f>
        <v>|======</v>
      </c>
      <c r="P44" s="426" t="str">
        <f>IF(Allocs!$B44="===","|======",IF(Allocs!P44="",",NONE",IF(Allocs!P44="@@",",DEAD",IF(OR(Allocs!P44="%%",Allocs!P44="&amp;&amp;"),",LGTR",IF(LEN(Allocs!P44)=4,",0x"&amp;LOWER(Allocs!P44),",'"&amp;Allocs!P44&amp;"'")))))</f>
        <v>|======</v>
      </c>
      <c r="Q44" s="426" t="str">
        <f>IF(Allocs!$B44="===","|======",IF(Allocs!Q44="",",NONE",IF(Allocs!Q44="@@",",DEAD",IF(OR(Allocs!Q44="%%",Allocs!Q44="&amp;&amp;"),",LGTR",IF(LEN(Allocs!Q44)=4,",0x"&amp;LOWER(Allocs!Q44),",'"&amp;Allocs!Q44&amp;"'")))))</f>
        <v>|======</v>
      </c>
      <c r="R44" s="426" t="str">
        <f>IF(Allocs!$B44="===","|======",IF(Allocs!R44="",",NONE",IF(Allocs!R44="@@",",DEAD",IF(OR(Allocs!R44="%%",Allocs!R44="&amp;&amp;"),",LGTR",IF(LEN(Allocs!R44)=4,",0x"&amp;LOWER(Allocs!R44),",'"&amp;Allocs!R44&amp;"'")))))</f>
        <v>|======</v>
      </c>
      <c r="S44" s="423" t="str">
        <f>IF(Allocs!$B44="===","|======",IF(Allocs!S44="",",NONE",IF(Allocs!S44="@@",",DEAD",IF(OR(Allocs!S44="%%",Allocs!S44="&amp;&amp;"),",LGTR",IF(LEN(Allocs!S44)=4,",0x"&amp;LOWER(Allocs!S44),",'"&amp;Allocs!S44&amp;"'")))))</f>
        <v>|======</v>
      </c>
      <c r="T44" s="424" t="str">
        <f>IF(Allocs!$B44="===","|======",IF(Allocs!T44="",",NONE",IF(Allocs!T44="@@",",DEAD",IF(OR(Allocs!T44="%%",Allocs!T44="&amp;&amp;"),",LGTR",IF(LEN(Allocs!T44)=4,",0x"&amp;LOWER(Allocs!T44),",'"&amp;Allocs!T44&amp;"'")))))</f>
        <v>|======</v>
      </c>
      <c r="U44" s="424" t="str">
        <f>IF(Allocs!$B44="===","|======",IF(Allocs!U44="",",NONE",IF(Allocs!U44="@@",",DEAD",IF(OR(Allocs!U44="%%",Allocs!U44="&amp;&amp;"),",LGTR",IF(LEN(Allocs!U44)=4,",0x"&amp;LOWER(Allocs!U44),",'"&amp;Allocs!U44&amp;"'")))))</f>
        <v>|======</v>
      </c>
      <c r="V44" s="424" t="str">
        <f>IF(Allocs!$B44="===","|======",IF(Allocs!V44="",",NONE",IF(Allocs!V44="@@",",DEAD",IF(OR(Allocs!V44="%%",Allocs!V44="&amp;&amp;"),",LGTR",IF(LEN(Allocs!V44)=4,",0x"&amp;LOWER(Allocs!V44),",'"&amp;Allocs!V44&amp;"'")))))</f>
        <v>|======</v>
      </c>
      <c r="W44" s="425" t="str">
        <f>IF(Allocs!$B44="===","|======",IF(Allocs!W44="",",NONE",IF(Allocs!W44="@@",",DEAD",IF(OR(Allocs!W44="%%",Allocs!W44="&amp;&amp;"),",LGTR",IF(LEN(Allocs!W44)=4,",0x"&amp;LOWER(Allocs!W44),",'"&amp;Allocs!W44&amp;"'")))))</f>
        <v>|======</v>
      </c>
      <c r="X44" s="426" t="str">
        <f>IF(Allocs!$B44="===","|======",IF(Allocs!X44="",",NONE",IF(Allocs!X44="@@",",DEAD",IF(OR(Allocs!X44="%%",Allocs!X44="&amp;&amp;"),",LGTR",IF(LEN(Allocs!X44)=4,",0x"&amp;LOWER(Allocs!X44),",'"&amp;Allocs!X44&amp;"'")))))</f>
        <v>|======</v>
      </c>
      <c r="Y44" s="425" t="str">
        <f>IF(Allocs!$B44="===","|======",IF(Allocs!Y44="",",NONE",IF(Allocs!Y44="@@",",DEAD",IF(OR(Allocs!Y44="%%",Allocs!Y44="&amp;&amp;"),",LGTR",IF(LEN(Allocs!Y44)=4,",0x"&amp;LOWER(Allocs!Y44),",'"&amp;Allocs!Y44&amp;"'")))))</f>
        <v>|======</v>
      </c>
      <c r="Z44" s="426" t="str">
        <f>IF(Allocs!$B44="===","|======",IF(Allocs!Z44="",",NONE",IF(Allocs!Z44="@@",",DEAD",IF(OR(Allocs!Z44="%%",Allocs!Z44="&amp;&amp;"),",LGTR",IF(LEN(Allocs!Z44)=4,",0x"&amp;LOWER(Allocs!Z44),",'"&amp;Allocs!Z44&amp;"'")))))</f>
        <v>|======</v>
      </c>
      <c r="AA44" s="425" t="str">
        <f>IF(Allocs!$B44="===","|======",IF(Allocs!AA44="",",NONE",IF(Allocs!AA44="@@",",DEAD",IF(OR(Allocs!AA44="%%",Allocs!AA44="&amp;&amp;"),",LGTR",IF(LEN(Allocs!AA44)=4,",0x"&amp;LOWER(Allocs!AA44),",'"&amp;Allocs!AA44&amp;"'")))))</f>
        <v>|======</v>
      </c>
      <c r="AB44" s="426" t="str">
        <f>IF(Allocs!$B44="===","|======",IF(Allocs!AB44="",",NONE",IF(Allocs!AB44="@@",",DEAD",IF(OR(Allocs!AB44="%%",Allocs!AB44="&amp;&amp;"),",LGTR",IF(LEN(Allocs!AB44)=4,",0x"&amp;LOWER(Allocs!AB44),",'"&amp;Allocs!AB44&amp;"'")))))</f>
        <v>|======</v>
      </c>
      <c r="AC44" s="425" t="str">
        <f>IF(Allocs!$B44="===","|======",IF(Allocs!AC44="",",NONE",IF(Allocs!AC44="@@",",DEAD",IF(OR(Allocs!AC44="%%",Allocs!AC44="&amp;&amp;"),",LGTR",IF(LEN(Allocs!AC44)=4,",0x"&amp;LOWER(Allocs!AC44),",'"&amp;Allocs!AC44&amp;"'")))))</f>
        <v>|======</v>
      </c>
      <c r="AD44" s="426" t="str">
        <f>IF(Allocs!$B44="===","|======",IF(Allocs!AD44="",",NONE",IF(Allocs!AD44="@@",",DEAD",IF(OR(Allocs!AD44="%%",Allocs!AD44="&amp;&amp;"),",LGTR",IF(LEN(Allocs!AD44)=4,",0x"&amp;LOWER(Allocs!AD44),",'"&amp;Allocs!AD44&amp;"'")))))</f>
        <v>|======</v>
      </c>
      <c r="AE44" s="423" t="str">
        <f>IF(Allocs!$B44="===","|======",IF(Allocs!AE44="",",NONE",IF(Allocs!AE44="@@",",DEAD",IF(OR(Allocs!AE44="%%",Allocs!AE44="&amp;&amp;"),",LGTR",IF(LEN(Allocs!AE44)=4,",0x"&amp;LOWER(Allocs!AE44),",'"&amp;Allocs!AE44&amp;"'")))))</f>
        <v>|======</v>
      </c>
      <c r="AF44" s="424" t="str">
        <f>IF(Allocs!$B44="===","|======",IF(Allocs!AF44="",",NONE",IF(Allocs!AF44="@@",",DEAD",IF(OR(Allocs!AF44="%%",Allocs!AF44="&amp;&amp;"),",LGTR",IF(LEN(Allocs!AF44)=4,",0x"&amp;LOWER(Allocs!AF44),",'"&amp;Allocs!AF44&amp;"'")))))</f>
        <v>|======</v>
      </c>
      <c r="AG44" s="423" t="str">
        <f>IF(Allocs!$B44="===","|======",IF(Allocs!AG44="",",NONE",IF(Allocs!AG44="@@",",DEAD",IF(OR(Allocs!AG44="%%",Allocs!AG44="&amp;&amp;"),",LGTR",IF(LEN(Allocs!AG44)=4,",0x"&amp;LOWER(Allocs!AG44),",'"&amp;Allocs!AG44&amp;"'")))))</f>
        <v>|======</v>
      </c>
      <c r="AH44" s="424" t="str">
        <f>IF(Allocs!$B44="===","|======",IF(Allocs!AH44="",",NONE",IF(Allocs!AH44="@@",",DEAD",IF(OR(Allocs!AH44="%%",Allocs!AH44="&amp;&amp;"),",LGTR",IF(LEN(Allocs!AH44)=4,",0x"&amp;LOWER(Allocs!AH44),",'"&amp;Allocs!AH44&amp;"'")))))</f>
        <v>|======</v>
      </c>
      <c r="AI44" s="423" t="str">
        <f>IF(Allocs!$B44="===","|======",IF(Allocs!AI44="",",NONE",IF(Allocs!AI44="@@",",DEAD",IF(OR(Allocs!AI44="%%",Allocs!AI44="&amp;&amp;"),",LGTR",IF(LEN(Allocs!AI44)=4,",0x"&amp;LOWER(Allocs!AI44),",'"&amp;Allocs!AI44&amp;"'")))))</f>
        <v>|======</v>
      </c>
      <c r="AJ44" s="424" t="str">
        <f>IF(Allocs!$B44="===","|======",IF(Allocs!AJ44="",",NONE",IF(Allocs!AJ44="@@",",DEAD",IF(OR(Allocs!AJ44="%%",Allocs!AJ44="&amp;&amp;"),",LGTR",IF(LEN(Allocs!AJ44)=4,",0x"&amp;LOWER(Allocs!AJ44),",'"&amp;Allocs!AJ44&amp;"'")))))</f>
        <v>|======</v>
      </c>
      <c r="AK44" s="423" t="str">
        <f>IF(Allocs!$B44="===","|======",IF(Allocs!AK44="",",NONE",IF(Allocs!AK44="@@",",DEAD",IF(OR(Allocs!AK44="%%",Allocs!AK44="&amp;&amp;"),",LGTR",IF(LEN(Allocs!AK44)=4,",0x"&amp;LOWER(Allocs!AK44),",'"&amp;Allocs!AK44&amp;"'")))))</f>
        <v>|======</v>
      </c>
      <c r="AL44" s="424" t="str">
        <f>IF(Allocs!$B44="===","|======",IF(Allocs!AL44="",",NONE",IF(Allocs!AL44="@@",",DEAD",IF(OR(Allocs!AL44="%%",Allocs!AL44="&amp;&amp;"),",LGTR",IF(LEN(Allocs!AL44)=4,",0x"&amp;LOWER(Allocs!AL44),",'"&amp;Allocs!AL44&amp;"'")))))</f>
        <v>|======</v>
      </c>
      <c r="AM44" s="423" t="str">
        <f>IF(Allocs!$B44="===","|======",IF(Allocs!AM44="",",NONE",IF(Allocs!AM44="@@",",DEAD",IF(OR(Allocs!AM44="%%",Allocs!AM44="&amp;&amp;"),",LGTR",IF(LEN(Allocs!AM44)=4,",0x"&amp;LOWER(Allocs!AM44),",'"&amp;Allocs!AM44&amp;"'")))))</f>
        <v>|======</v>
      </c>
      <c r="AN44" s="424" t="str">
        <f>IF(Allocs!$B44="===","|======",IF(Allocs!AN44="",",NONE",IF(Allocs!AN44="@@",",DEAD",IF(OR(Allocs!AN44="%%",Allocs!AN44="&amp;&amp;"),",LGTR",IF(LEN(Allocs!AN44)=4,",0x"&amp;LOWER(Allocs!AN44),",'"&amp;Allocs!AN44&amp;"'")))))</f>
        <v>|======</v>
      </c>
      <c r="AO44" s="427" t="s">
        <v>253</v>
      </c>
    </row>
    <row r="45" spans="2:41">
      <c r="B45" s="420" t="str">
        <f ca="1">IF(Allocs!$B45="===","//|====",IF(ISBLANK(Allocs!B45),B44,"/*"&amp;Allocs!B45))</f>
        <v>/*D00</v>
      </c>
      <c r="C45" s="409" t="str">
        <f t="shared" ca="1" si="0"/>
        <v>|</v>
      </c>
      <c r="D45" s="420" t="str">
        <f ca="1">IF(Allocs!$B45="===","|======",IF(ISBLANK(Allocs!D45),D44,Allocs!D45&amp;"*/"))</f>
        <v>T0F*/</v>
      </c>
      <c r="E45" s="421" t="str">
        <f>IF(Allocs!$B45="===","|==============",IF(LEFT(Allocs!E45)="/","//","")&amp;IF(OR(ISBLANK(Allocs!E45),Allocs!E45="//"),"{0xff       ","{"&amp;IF(LEN(Allocs!E45)=1,"'"&amp;Allocs!E45&amp;"'",IF(LEFT(Allocs!E45)="/",MID(Allocs!E45,3,14),Allocs!E45))&amp;REPT(" ",IF(OR(LEFT(Allocs!E45)="/",LEN(Allocs!E45)=1),12-LEN(Allocs!E45),14-LEN(Allocs!E45)))))</f>
        <v xml:space="preserve">{VK_TAB        </v>
      </c>
      <c r="F45" s="422" t="str">
        <f>IF(Allocs!$B45="===","|======",IF(Allocs!F45="",",0",IF(LEN(Allocs!F45)=1,",0x0"&amp;LOWER(Allocs!F45),Allocs!F45)))</f>
        <v>,0</v>
      </c>
      <c r="G45" s="423" t="str">
        <f>IF(Allocs!$B45="===","|======",IF(Allocs!G45="",",NONE",IF(Allocs!G45="@@",",DEAD",IF(OR(Allocs!G45="%%",Allocs!G45="&amp;&amp;"),",LGTR",IF(LEN(Allocs!G45)=4,",0x"&amp;LOWER(Allocs!G45),",'"&amp;Allocs!G45&amp;"'")))))</f>
        <v>,'\t'</v>
      </c>
      <c r="H45" s="424" t="str">
        <f>IF(Allocs!$B45="===","|======",IF(Allocs!H45="",",NONE",IF(Allocs!H45="@@",",DEAD",IF(OR(Allocs!H45="%%",Allocs!H45="&amp;&amp;"),",LGTR",IF(LEN(Allocs!H45)=4,",0x"&amp;LOWER(Allocs!H45),",'"&amp;Allocs!H45&amp;"'")))))</f>
        <v>,'\t'</v>
      </c>
      <c r="I45" s="424" t="str">
        <f>IF(Allocs!$B45="===","|======",IF(Allocs!I45="",",NONE",IF(Allocs!I45="@@",",DEAD",IF(OR(Allocs!I45="%%",Allocs!I45="&amp;&amp;"),",LGTR",IF(LEN(Allocs!I45)=4,",0x"&amp;LOWER(Allocs!I45),",'"&amp;Allocs!I45&amp;"'")))))</f>
        <v>,'\t'</v>
      </c>
      <c r="J45" s="424" t="str">
        <f>IF(Allocs!$B45="===","|======",IF(Allocs!J45="",",NONE",IF(Allocs!J45="@@",",DEAD",IF(OR(Allocs!J45="%%",Allocs!J45="&amp;&amp;"),",LGTR",IF(LEN(Allocs!J45)=4,",0x"&amp;LOWER(Allocs!J45),",'"&amp;Allocs!J45&amp;"'")))))</f>
        <v>,'\t'</v>
      </c>
      <c r="K45" s="423" t="str">
        <f>IF(Allocs!$B45="===","|======",IF(Allocs!K45="",",NONE",IF(Allocs!K45="@@",",DEAD",IF(OR(Allocs!K45="%%",Allocs!K45="&amp;&amp;"),",LGTR",IF(LEN(Allocs!K45)=4,",0x"&amp;LOWER(Allocs!K45),",'"&amp;Allocs!K45&amp;"'")))))</f>
        <v>,'\t'</v>
      </c>
      <c r="L45" s="424" t="str">
        <f>IF(Allocs!$B45="===","|======",IF(Allocs!L45="",",NONE",IF(Allocs!L45="@@",",DEAD",IF(OR(Allocs!L45="%%",Allocs!L45="&amp;&amp;"),",LGTR",IF(LEN(Allocs!L45)=4,",0x"&amp;LOWER(Allocs!L45),",'"&amp;Allocs!L45&amp;"'")))))</f>
        <v>,'\t'</v>
      </c>
      <c r="M45" s="424" t="str">
        <f>IF(Allocs!$B45="===","|======",IF(Allocs!M45="",",NONE",IF(Allocs!M45="@@",",DEAD",IF(OR(Allocs!M45="%%",Allocs!M45="&amp;&amp;"),",LGTR",IF(LEN(Allocs!M45)=4,",0x"&amp;LOWER(Allocs!M45),",'"&amp;Allocs!M45&amp;"'")))))</f>
        <v>,'\t'</v>
      </c>
      <c r="N45" s="424" t="str">
        <f>IF(Allocs!$B45="===","|======",IF(Allocs!N45="",",NONE",IF(Allocs!N45="@@",",DEAD",IF(OR(Allocs!N45="%%",Allocs!N45="&amp;&amp;"),",LGTR",IF(LEN(Allocs!N45)=4,",0x"&amp;LOWER(Allocs!N45),",'"&amp;Allocs!N45&amp;"'")))))</f>
        <v>,'\t'</v>
      </c>
      <c r="O45" s="425" t="str">
        <f>IF(Allocs!$B45="===","|======",IF(Allocs!O45="",",NONE",IF(Allocs!O45="@@",",DEAD",IF(OR(Allocs!O45="%%",Allocs!O45="&amp;&amp;"),",LGTR",IF(LEN(Allocs!O45)=4,",0x"&amp;LOWER(Allocs!O45),",'"&amp;Allocs!O45&amp;"'")))))</f>
        <v>,'\t'</v>
      </c>
      <c r="P45" s="426" t="str">
        <f>IF(Allocs!$B45="===","|======",IF(Allocs!P45="",",NONE",IF(Allocs!P45="@@",",DEAD",IF(OR(Allocs!P45="%%",Allocs!P45="&amp;&amp;"),",LGTR",IF(LEN(Allocs!P45)=4,",0x"&amp;LOWER(Allocs!P45),",'"&amp;Allocs!P45&amp;"'")))))</f>
        <v>,'\t'</v>
      </c>
      <c r="Q45" s="426" t="str">
        <f>IF(Allocs!$B45="===","|======",IF(Allocs!Q45="",",NONE",IF(Allocs!Q45="@@",",DEAD",IF(OR(Allocs!Q45="%%",Allocs!Q45="&amp;&amp;"),",LGTR",IF(LEN(Allocs!Q45)=4,",0x"&amp;LOWER(Allocs!Q45),",'"&amp;Allocs!Q45&amp;"'")))))</f>
        <v>,'\t'</v>
      </c>
      <c r="R45" s="426" t="str">
        <f>IF(Allocs!$B45="===","|======",IF(Allocs!R45="",",NONE",IF(Allocs!R45="@@",",DEAD",IF(OR(Allocs!R45="%%",Allocs!R45="&amp;&amp;"),",LGTR",IF(LEN(Allocs!R45)=4,",0x"&amp;LOWER(Allocs!R45),",'"&amp;Allocs!R45&amp;"'")))))</f>
        <v>,'\t'</v>
      </c>
      <c r="S45" s="423" t="str">
        <f>IF(Allocs!$B45="===","|======",IF(Allocs!S45="",",NONE",IF(Allocs!S45="@@",",DEAD",IF(OR(Allocs!S45="%%",Allocs!S45="&amp;&amp;"),",LGTR",IF(LEN(Allocs!S45)=4,",0x"&amp;LOWER(Allocs!S45),",'"&amp;Allocs!S45&amp;"'")))))</f>
        <v>,NONE</v>
      </c>
      <c r="T45" s="424" t="str">
        <f>IF(Allocs!$B45="===","|======",IF(Allocs!T45="",",NONE",IF(Allocs!T45="@@",",DEAD",IF(OR(Allocs!T45="%%",Allocs!T45="&amp;&amp;"),",LGTR",IF(LEN(Allocs!T45)=4,",0x"&amp;LOWER(Allocs!T45),",'"&amp;Allocs!T45&amp;"'")))))</f>
        <v>,NONE</v>
      </c>
      <c r="U45" s="424" t="str">
        <f>IF(Allocs!$B45="===","|======",IF(Allocs!U45="",",NONE",IF(Allocs!U45="@@",",DEAD",IF(OR(Allocs!U45="%%",Allocs!U45="&amp;&amp;"),",LGTR",IF(LEN(Allocs!U45)=4,",0x"&amp;LOWER(Allocs!U45),",'"&amp;Allocs!U45&amp;"'")))))</f>
        <v>,NONE</v>
      </c>
      <c r="V45" s="424" t="str">
        <f>IF(Allocs!$B45="===","|======",IF(Allocs!V45="",",NONE",IF(Allocs!V45="@@",",DEAD",IF(OR(Allocs!V45="%%",Allocs!V45="&amp;&amp;"),",LGTR",IF(LEN(Allocs!V45)=4,",0x"&amp;LOWER(Allocs!V45),",'"&amp;Allocs!V45&amp;"'")))))</f>
        <v>,NONE</v>
      </c>
      <c r="W45" s="425" t="str">
        <f>IF(Allocs!$B45="===","|======",IF(Allocs!W45="",",NONE",IF(Allocs!W45="@@",",DEAD",IF(OR(Allocs!W45="%%",Allocs!W45="&amp;&amp;"),",LGTR",IF(LEN(Allocs!W45)=4,",0x"&amp;LOWER(Allocs!W45),",'"&amp;Allocs!W45&amp;"'")))))</f>
        <v>,'\t'</v>
      </c>
      <c r="X45" s="426" t="str">
        <f>IF(Allocs!$B45="===","|======",IF(Allocs!X45="",",NONE",IF(Allocs!X45="@@",",DEAD",IF(OR(Allocs!X45="%%",Allocs!X45="&amp;&amp;"),",LGTR",IF(LEN(Allocs!X45)=4,",0x"&amp;LOWER(Allocs!X45),",'"&amp;Allocs!X45&amp;"'")))))</f>
        <v>,'\t'</v>
      </c>
      <c r="Y45" s="425" t="str">
        <f>IF(Allocs!$B45="===","|======",IF(Allocs!Y45="",",NONE",IF(Allocs!Y45="@@",",DEAD",IF(OR(Allocs!Y45="%%",Allocs!Y45="&amp;&amp;"),",LGTR",IF(LEN(Allocs!Y45)=4,",0x"&amp;LOWER(Allocs!Y45),",'"&amp;Allocs!Y45&amp;"'")))))</f>
        <v>,'\t'</v>
      </c>
      <c r="Z45" s="426" t="str">
        <f>IF(Allocs!$B45="===","|======",IF(Allocs!Z45="",",NONE",IF(Allocs!Z45="@@",",DEAD",IF(OR(Allocs!Z45="%%",Allocs!Z45="&amp;&amp;"),",LGTR",IF(LEN(Allocs!Z45)=4,",0x"&amp;LOWER(Allocs!Z45),",'"&amp;Allocs!Z45&amp;"'")))))</f>
        <v>,'\t'</v>
      </c>
      <c r="AA45" s="425" t="str">
        <f>IF(Allocs!$B45="===","|======",IF(Allocs!AA45="",",NONE",IF(Allocs!AA45="@@",",DEAD",IF(OR(Allocs!AA45="%%",Allocs!AA45="&amp;&amp;"),",LGTR",IF(LEN(Allocs!AA45)=4,",0x"&amp;LOWER(Allocs!AA45),",'"&amp;Allocs!AA45&amp;"'")))))</f>
        <v>,'\t'</v>
      </c>
      <c r="AB45" s="426" t="str">
        <f>IF(Allocs!$B45="===","|======",IF(Allocs!AB45="",",NONE",IF(Allocs!AB45="@@",",DEAD",IF(OR(Allocs!AB45="%%",Allocs!AB45="&amp;&amp;"),",LGTR",IF(LEN(Allocs!AB45)=4,",0x"&amp;LOWER(Allocs!AB45),",'"&amp;Allocs!AB45&amp;"'")))))</f>
        <v>,'\t'</v>
      </c>
      <c r="AC45" s="425" t="str">
        <f>IF(Allocs!$B45="===","|======",IF(Allocs!AC45="",",NONE",IF(Allocs!AC45="@@",",DEAD",IF(OR(Allocs!AC45="%%",Allocs!AC45="&amp;&amp;"),",LGTR",IF(LEN(Allocs!AC45)=4,",0x"&amp;LOWER(Allocs!AC45),",'"&amp;Allocs!AC45&amp;"'")))))</f>
        <v>,'\t'</v>
      </c>
      <c r="AD45" s="426" t="str">
        <f>IF(Allocs!$B45="===","|======",IF(Allocs!AD45="",",NONE",IF(Allocs!AD45="@@",",DEAD",IF(OR(Allocs!AD45="%%",Allocs!AD45="&amp;&amp;"),",LGTR",IF(LEN(Allocs!AD45)=4,",0x"&amp;LOWER(Allocs!AD45),",'"&amp;Allocs!AD45&amp;"'")))))</f>
        <v>,'\t'</v>
      </c>
      <c r="AE45" s="423" t="str">
        <f>IF(Allocs!$B45="===","|======",IF(Allocs!AE45="",",NONE",IF(Allocs!AE45="@@",",DEAD",IF(OR(Allocs!AE45="%%",Allocs!AE45="&amp;&amp;"),",LGTR",IF(LEN(Allocs!AE45)=4,",0x"&amp;LOWER(Allocs!AE45),",'"&amp;Allocs!AE45&amp;"'")))))</f>
        <v>,'\t'</v>
      </c>
      <c r="AF45" s="424" t="str">
        <f>IF(Allocs!$B45="===","|======",IF(Allocs!AF45="",",NONE",IF(Allocs!AF45="@@",",DEAD",IF(OR(Allocs!AF45="%%",Allocs!AF45="&amp;&amp;"),",LGTR",IF(LEN(Allocs!AF45)=4,",0x"&amp;LOWER(Allocs!AF45),",'"&amp;Allocs!AF45&amp;"'")))))</f>
        <v>,'\t'</v>
      </c>
      <c r="AG45" s="423" t="str">
        <f>IF(Allocs!$B45="===","|======",IF(Allocs!AG45="",",NONE",IF(Allocs!AG45="@@",",DEAD",IF(OR(Allocs!AG45="%%",Allocs!AG45="&amp;&amp;"),",LGTR",IF(LEN(Allocs!AG45)=4,",0x"&amp;LOWER(Allocs!AG45),",'"&amp;Allocs!AG45&amp;"'")))))</f>
        <v>,'\t'</v>
      </c>
      <c r="AH45" s="424" t="str">
        <f>IF(Allocs!$B45="===","|======",IF(Allocs!AH45="",",NONE",IF(Allocs!AH45="@@",",DEAD",IF(OR(Allocs!AH45="%%",Allocs!AH45="&amp;&amp;"),",LGTR",IF(LEN(Allocs!AH45)=4,",0x"&amp;LOWER(Allocs!AH45),",'"&amp;Allocs!AH45&amp;"'")))))</f>
        <v>,'\t'</v>
      </c>
      <c r="AI45" s="423" t="str">
        <f>IF(Allocs!$B45="===","|======",IF(Allocs!AI45="",",NONE",IF(Allocs!AI45="@@",",DEAD",IF(OR(Allocs!AI45="%%",Allocs!AI45="&amp;&amp;"),",LGTR",IF(LEN(Allocs!AI45)=4,",0x"&amp;LOWER(Allocs!AI45),",'"&amp;Allocs!AI45&amp;"'")))))</f>
        <v>,'\t'</v>
      </c>
      <c r="AJ45" s="424" t="str">
        <f>IF(Allocs!$B45="===","|======",IF(Allocs!AJ45="",",NONE",IF(Allocs!AJ45="@@",",DEAD",IF(OR(Allocs!AJ45="%%",Allocs!AJ45="&amp;&amp;"),",LGTR",IF(LEN(Allocs!AJ45)=4,",0x"&amp;LOWER(Allocs!AJ45),",'"&amp;Allocs!AJ45&amp;"'")))))</f>
        <v>,'\t'</v>
      </c>
      <c r="AK45" s="423" t="str">
        <f>IF(Allocs!$B45="===","|======",IF(Allocs!AK45="",",NONE",IF(Allocs!AK45="@@",",DEAD",IF(OR(Allocs!AK45="%%",Allocs!AK45="&amp;&amp;"),",LGTR",IF(LEN(Allocs!AK45)=4,",0x"&amp;LOWER(Allocs!AK45),",'"&amp;Allocs!AK45&amp;"'")))))</f>
        <v>,'\t'</v>
      </c>
      <c r="AL45" s="424" t="str">
        <f>IF(Allocs!$B45="===","|======",IF(Allocs!AL45="",",NONE",IF(Allocs!AL45="@@",",DEAD",IF(OR(Allocs!AL45="%%",Allocs!AL45="&amp;&amp;"),",LGTR",IF(LEN(Allocs!AL45)=4,",0x"&amp;LOWER(Allocs!AL45),",'"&amp;Allocs!AL45&amp;"'")))))</f>
        <v>,'\t'</v>
      </c>
      <c r="AM45" s="423" t="str">
        <f>IF(Allocs!$B45="===","|======",IF(Allocs!AM45="",",NONE",IF(Allocs!AM45="@@",",DEAD",IF(OR(Allocs!AM45="%%",Allocs!AM45="&amp;&amp;"),",LGTR",IF(LEN(Allocs!AM45)=4,",0x"&amp;LOWER(Allocs!AM45),",'"&amp;Allocs!AM45&amp;"'")))))</f>
        <v>,NONE</v>
      </c>
      <c r="AN45" s="424" t="str">
        <f>IF(Allocs!$B45="===","|======",IF(Allocs!AN45="",",NONE",IF(Allocs!AN45="@@",",DEAD",IF(OR(Allocs!AN45="%%",Allocs!AN45="&amp;&amp;"),",LGTR",IF(LEN(Allocs!AN45)=4,",0x"&amp;LOWER(Allocs!AN45),",'"&amp;Allocs!AN45&amp;"'")))))</f>
        <v>,NONE</v>
      </c>
      <c r="AO45" s="427" t="s">
        <v>276</v>
      </c>
    </row>
    <row r="46" spans="2:41">
      <c r="B46" s="428" t="str">
        <f ca="1">IF(Allocs!$B46="===","//|====",IF(ISBLANK(Allocs!B46),B45,"/*"&amp;Allocs!B46))</f>
        <v>/*D01</v>
      </c>
      <c r="C46" s="409" t="str">
        <f t="shared" ca="1" si="0"/>
        <v>|</v>
      </c>
      <c r="D46" s="420" t="str">
        <f ca="1">IF(Allocs!$B46="===","|======",IF(ISBLANK(Allocs!D46),D45,Allocs!D46&amp;"*/"))</f>
        <v>T10*/</v>
      </c>
      <c r="E46" s="421" t="str">
        <f>IF(Allocs!$B46="===","|==============",IF(LEFT(Allocs!E46)="/","//","")&amp;IF(OR(ISBLANK(Allocs!E46),Allocs!E46="//"),"{0xff       ","{"&amp;IF(LEN(Allocs!E46)=1,"'"&amp;Allocs!E46&amp;"'",IF(LEFT(Allocs!E46)="/",MID(Allocs!E46,3,14),Allocs!E46))&amp;REPT(" ",IF(OR(LEFT(Allocs!E46)="/",LEN(Allocs!E46)=1),12-LEN(Allocs!E46),14-LEN(Allocs!E46)))))</f>
        <v xml:space="preserve">{'B'           </v>
      </c>
      <c r="F46" s="422" t="str">
        <f>IF(Allocs!$B46="===","|======",IF(Allocs!F46="",",0",IF(LEN(Allocs!F46)=1,",0x0"&amp;LOWER(Allocs!F46),Allocs!F46)))</f>
        <v>,0x01</v>
      </c>
      <c r="G46" s="430" t="str">
        <f>IF(Allocs!$B46="===","|======",IF(Allocs!G46="",",NONE",IF(Allocs!G46="@@",",DEAD",IF(OR(Allocs!G46="%%",Allocs!G46="&amp;&amp;"),",LGTR",IF(LEN(Allocs!G46)=4,",0x"&amp;LOWER(Allocs!G46),",'"&amp;Allocs!G46&amp;"'")))))</f>
        <v>,'b'</v>
      </c>
      <c r="H46" s="431" t="str">
        <f>IF(Allocs!$B46="===","|======",IF(Allocs!H46="",",NONE",IF(Allocs!H46="@@",",DEAD",IF(OR(Allocs!H46="%%",Allocs!H46="&amp;&amp;"),",LGTR",IF(LEN(Allocs!H46)=4,",0x"&amp;LOWER(Allocs!H46),",'"&amp;Allocs!H46&amp;"'")))))</f>
        <v>,'B'</v>
      </c>
      <c r="I46" s="424" t="str">
        <f>IF(Allocs!$B46="===","|======",IF(Allocs!I46="",",NONE",IF(Allocs!I46="@@",",DEAD",IF(OR(Allocs!I46="%%",Allocs!I46="&amp;&amp;"),",LGTR",IF(LEN(Allocs!I46)=4,",0x"&amp;LOWER(Allocs!I46),",'"&amp;Allocs!I46&amp;"'")))))</f>
        <v>,'|'</v>
      </c>
      <c r="J46" s="424" t="str">
        <f>IF(Allocs!$B46="===","|======",IF(Allocs!J46="",",NONE",IF(Allocs!J46="@@",",DEAD",IF(OR(Allocs!J46="%%",Allocs!J46="&amp;&amp;"),",LGTR",IF(LEN(Allocs!J46)=4,",0x"&amp;LOWER(Allocs!J46),",'"&amp;Allocs!J46&amp;"'")))))</f>
        <v>,'_'</v>
      </c>
      <c r="K46" s="423" t="str">
        <f>IF(Allocs!$B46="===","|======",IF(Allocs!K46="",",NONE",IF(Allocs!K46="@@",",DEAD",IF(OR(Allocs!K46="%%",Allocs!K46="&amp;&amp;"),",LGTR",IF(LEN(Allocs!K46)=4,",0x"&amp;LOWER(Allocs!K46),",'"&amp;Allocs!K46&amp;"'")))))</f>
        <v>,NONE</v>
      </c>
      <c r="L46" s="424" t="str">
        <f>IF(Allocs!$B46="===","|======",IF(Allocs!L46="",",NONE",IF(Allocs!L46="@@",",DEAD",IF(OR(Allocs!L46="%%",Allocs!L46="&amp;&amp;"),",LGTR",IF(LEN(Allocs!L46)=4,",0x"&amp;LOWER(Allocs!L46),",'"&amp;Allocs!L46&amp;"'")))))</f>
        <v>,NONE</v>
      </c>
      <c r="M46" s="424" t="str">
        <f>IF(Allocs!$B46="===","|======",IF(Allocs!M46="",",NONE",IF(Allocs!M46="@@",",DEAD",IF(OR(Allocs!M46="%%",Allocs!M46="&amp;&amp;"),",LGTR",IF(LEN(Allocs!M46)=4,",0x"&amp;LOWER(Allocs!M46),",'"&amp;Allocs!M46&amp;"'")))))</f>
        <v>,NONE</v>
      </c>
      <c r="N46" s="424" t="str">
        <f>IF(Allocs!$B46="===","|======",IF(Allocs!N46="",",NONE",IF(Allocs!N46="@@",",DEAD",IF(OR(Allocs!N46="%%",Allocs!N46="&amp;&amp;"),",LGTR",IF(LEN(Allocs!N46)=4,",0x"&amp;LOWER(Allocs!N46),",'"&amp;Allocs!N46&amp;"'")))))</f>
        <v>,NONE</v>
      </c>
      <c r="O46" s="425" t="str">
        <f>IF(Allocs!$B46="===","|======",IF(Allocs!O46="",",NONE",IF(Allocs!O46="@@",",DEAD",IF(OR(Allocs!O46="%%",Allocs!O46="&amp;&amp;"),",LGTR",IF(LEN(Allocs!O46)=4,",0x"&amp;LOWER(Allocs!O46),",'"&amp;Allocs!O46&amp;"'")))))</f>
        <v>,0x200c</v>
      </c>
      <c r="P46" s="426" t="str">
        <f>IF(Allocs!$B46="===","|======",IF(Allocs!P46="",",NONE",IF(Allocs!P46="@@",",DEAD",IF(OR(Allocs!P46="%%",Allocs!P46="&amp;&amp;"),",LGTR",IF(LEN(Allocs!P46)=4,",0x"&amp;LOWER(Allocs!P46),",'"&amp;Allocs!P46&amp;"'")))))</f>
        <v>,0x1d43</v>
      </c>
      <c r="Q46" s="426" t="str">
        <f>IF(Allocs!$B46="===","|======",IF(Allocs!Q46="",",NONE",IF(Allocs!Q46="@@",",DEAD",IF(OR(Allocs!Q46="%%",Allocs!Q46="&amp;&amp;"),",LGTR",IF(LEN(Allocs!Q46)=4,",0x"&amp;LOWER(Allocs!Q46),",'"&amp;Allocs!Q46&amp;"'")))))</f>
        <v>,NONE</v>
      </c>
      <c r="R46" s="426" t="str">
        <f>IF(Allocs!$B46="===","|======",IF(Allocs!R46="",",NONE",IF(Allocs!R46="@@",",DEAD",IF(OR(Allocs!R46="%%",Allocs!R46="&amp;&amp;"),",LGTR",IF(LEN(Allocs!R46)=4,",0x"&amp;LOWER(Allocs!R46),",'"&amp;Allocs!R46&amp;"'")))))</f>
        <v>,NONE</v>
      </c>
      <c r="S46" s="423" t="str">
        <f>IF(Allocs!$B46="===","|======",IF(Allocs!S46="",",NONE",IF(Allocs!S46="@@",",DEAD",IF(OR(Allocs!S46="%%",Allocs!S46="&amp;&amp;"),",LGTR",IF(LEN(Allocs!S46)=4,",0x"&amp;LOWER(Allocs!S46),",'"&amp;Allocs!S46&amp;"'")))))</f>
        <v>,NONE</v>
      </c>
      <c r="T46" s="424" t="str">
        <f>IF(Allocs!$B46="===","|======",IF(Allocs!T46="",",NONE",IF(Allocs!T46="@@",",DEAD",IF(OR(Allocs!T46="%%",Allocs!T46="&amp;&amp;"),",LGTR",IF(LEN(Allocs!T46)=4,",0x"&amp;LOWER(Allocs!T46),",'"&amp;Allocs!T46&amp;"'")))))</f>
        <v>,NONE</v>
      </c>
      <c r="U46" s="424" t="str">
        <f>IF(Allocs!$B46="===","|======",IF(Allocs!U46="",",NONE",IF(Allocs!U46="@@",",DEAD",IF(OR(Allocs!U46="%%",Allocs!U46="&amp;&amp;"),",LGTR",IF(LEN(Allocs!U46)=4,",0x"&amp;LOWER(Allocs!U46),",'"&amp;Allocs!U46&amp;"'")))))</f>
        <v>,NONE</v>
      </c>
      <c r="V46" s="424" t="str">
        <f>IF(Allocs!$B46="===","|======",IF(Allocs!V46="",",NONE",IF(Allocs!V46="@@",",DEAD",IF(OR(Allocs!V46="%%",Allocs!V46="&amp;&amp;"),",LGTR",IF(LEN(Allocs!V46)=4,",0x"&amp;LOWER(Allocs!V46),",'"&amp;Allocs!V46&amp;"'")))))</f>
        <v>,NONE</v>
      </c>
      <c r="W46" s="425" t="str">
        <f>IF(Allocs!$B46="===","|======",IF(Allocs!W46="",",NONE",IF(Allocs!W46="@@",",DEAD",IF(OR(Allocs!W46="%%",Allocs!W46="&amp;&amp;"),",LGTR",IF(LEN(Allocs!W46)=4,",0x"&amp;LOWER(Allocs!W46),",'"&amp;Allocs!W46&amp;"'")))))</f>
        <v>,LGTR</v>
      </c>
      <c r="X46" s="426" t="str">
        <f>IF(Allocs!$B46="===","|======",IF(Allocs!X46="",",NONE",IF(Allocs!X46="@@",",DEAD",IF(OR(Allocs!X46="%%",Allocs!X46="&amp;&amp;"),",LGTR",IF(LEN(Allocs!X46)=4,",0x"&amp;LOWER(Allocs!X46),",'"&amp;Allocs!X46&amp;"'")))))</f>
        <v>,LGTR</v>
      </c>
      <c r="Y46" s="425" t="str">
        <f>IF(Allocs!$B46="===","|======",IF(Allocs!Y46="",",NONE",IF(Allocs!Y46="@@",",DEAD",IF(OR(Allocs!Y46="%%",Allocs!Y46="&amp;&amp;"),",LGTR",IF(LEN(Allocs!Y46)=4,",0x"&amp;LOWER(Allocs!Y46),",'"&amp;Allocs!Y46&amp;"'")))))</f>
        <v>,0x0431</v>
      </c>
      <c r="Z46" s="426" t="str">
        <f>IF(Allocs!$B46="===","|======",IF(Allocs!Z46="",",NONE",IF(Allocs!Z46="@@",",DEAD",IF(OR(Allocs!Z46="%%",Allocs!Z46="&amp;&amp;"),",LGTR",IF(LEN(Allocs!Z46)=4,",0x"&amp;LOWER(Allocs!Z46),",'"&amp;Allocs!Z46&amp;"'")))))</f>
        <v>,0x0411</v>
      </c>
      <c r="AA46" s="425" t="str">
        <f>IF(Allocs!$B46="===","|======",IF(Allocs!AA46="",",NONE",IF(Allocs!AA46="@@",",DEAD",IF(OR(Allocs!AA46="%%",Allocs!AA46="&amp;&amp;"),",LGTR",IF(LEN(Allocs!AA46)=4,",0x"&amp;LOWER(Allocs!AA46),",'"&amp;Allocs!AA46&amp;"'")))))</f>
        <v>,0x03b2</v>
      </c>
      <c r="AB46" s="426" t="str">
        <f>IF(Allocs!$B46="===","|======",IF(Allocs!AB46="",",NONE",IF(Allocs!AB46="@@",",DEAD",IF(OR(Allocs!AB46="%%",Allocs!AB46="&amp;&amp;"),",LGTR",IF(LEN(Allocs!AB46)=4,",0x"&amp;LOWER(Allocs!AB46),",'"&amp;Allocs!AB46&amp;"'")))))</f>
        <v>,0x0392</v>
      </c>
      <c r="AC46" s="425" t="str">
        <f>IF(Allocs!$B46="===","|======",IF(Allocs!AC46="",",NONE",IF(Allocs!AC46="@@",",DEAD",IF(OR(Allocs!AC46="%%",Allocs!AC46="&amp;&amp;"),",LGTR",IF(LEN(Allocs!AC46)=4,",0x"&amp;LOWER(Allocs!AC46),",'"&amp;Allocs!AC46&amp;"'")))))</f>
        <v>,0x05d1</v>
      </c>
      <c r="AD46" s="426" t="str">
        <f>IF(Allocs!$B46="===","|======",IF(Allocs!AD46="",",NONE",IF(Allocs!AD46="@@",",DEAD",IF(OR(Allocs!AD46="%%",Allocs!AD46="&amp;&amp;"),",LGTR",IF(LEN(Allocs!AD46)=4,",0x"&amp;LOWER(Allocs!AD46),",'"&amp;Allocs!AD46&amp;"'")))))</f>
        <v>,'*'</v>
      </c>
      <c r="AE46" s="423" t="str">
        <f>IF(Allocs!$B46="===","|======",IF(Allocs!AE46="",",NONE",IF(Allocs!AE46="@@",",DEAD",IF(OR(Allocs!AE46="%%",Allocs!AE46="&amp;&amp;"),",LGTR",IF(LEN(Allocs!AE46)=4,",0x"&amp;LOWER(Allocs!AE46),",'"&amp;Allocs!AE46&amp;"'")))))</f>
        <v>,LGTR</v>
      </c>
      <c r="AF46" s="424" t="str">
        <f>IF(Allocs!$B46="===","|======",IF(Allocs!AF46="",",NONE",IF(Allocs!AF46="@@",",DEAD",IF(OR(Allocs!AF46="%%",Allocs!AF46="&amp;&amp;"),",LGTR",IF(LEN(Allocs!AF46)=4,",0x"&amp;LOWER(Allocs!AF46),",'"&amp;Allocs!AF46&amp;"'")))))</f>
        <v>,LGTR</v>
      </c>
      <c r="AG46" s="423" t="str">
        <f>IF(Allocs!$B46="===","|======",IF(Allocs!AG46="",",NONE",IF(Allocs!AG46="@@",",DEAD",IF(OR(Allocs!AG46="%%",Allocs!AG46="&amp;&amp;"),",LGTR",IF(LEN(Allocs!AG46)=4,",0x"&amp;LOWER(Allocs!AG46),",'"&amp;Allocs!AG46&amp;"'")))))</f>
        <v>,LGTR</v>
      </c>
      <c r="AH46" s="424" t="str">
        <f>IF(Allocs!$B46="===","|======",IF(Allocs!AH46="",",NONE",IF(Allocs!AH46="@@",",DEAD",IF(OR(Allocs!AH46="%%",Allocs!AH46="&amp;&amp;"),",LGTR",IF(LEN(Allocs!AH46)=4,",0x"&amp;LOWER(Allocs!AH46),",'"&amp;Allocs!AH46&amp;"'")))))</f>
        <v>,LGTR</v>
      </c>
      <c r="AI46" s="423" t="str">
        <f>IF(Allocs!$B46="===","|======",IF(Allocs!AI46="",",NONE",IF(Allocs!AI46="@@",",DEAD",IF(OR(Allocs!AI46="%%",Allocs!AI46="&amp;&amp;"),",LGTR",IF(LEN(Allocs!AI46)=4,",0x"&amp;LOWER(Allocs!AI46),",'"&amp;Allocs!AI46&amp;"'")))))</f>
        <v>,LGTR</v>
      </c>
      <c r="AJ46" s="424" t="str">
        <f>IF(Allocs!$B46="===","|======",IF(Allocs!AJ46="",",NONE",IF(Allocs!AJ46="@@",",DEAD",IF(OR(Allocs!AJ46="%%",Allocs!AJ46="&amp;&amp;"),",LGTR",IF(LEN(Allocs!AJ46)=4,",0x"&amp;LOWER(Allocs!AJ46),",'"&amp;Allocs!AJ46&amp;"'")))))</f>
        <v>,LGTR</v>
      </c>
      <c r="AK46" s="423" t="str">
        <f>IF(Allocs!$B46="===","|======",IF(Allocs!AK46="",",NONE",IF(Allocs!AK46="@@",",DEAD",IF(OR(Allocs!AK46="%%",Allocs!AK46="&amp;&amp;"),",LGTR",IF(LEN(Allocs!AK46)=4,",0x"&amp;LOWER(Allocs!AK46),",'"&amp;Allocs!AK46&amp;"'")))))</f>
        <v>,LGTR</v>
      </c>
      <c r="AL46" s="424" t="str">
        <f>IF(Allocs!$B46="===","|======",IF(Allocs!AL46="",",NONE",IF(Allocs!AL46="@@",",DEAD",IF(OR(Allocs!AL46="%%",Allocs!AL46="&amp;&amp;"),",LGTR",IF(LEN(Allocs!AL46)=4,",0x"&amp;LOWER(Allocs!AL46),",'"&amp;Allocs!AL46&amp;"'")))))</f>
        <v>,LGTR</v>
      </c>
      <c r="AM46" s="423" t="str">
        <f>IF(Allocs!$B46="===","|======",IF(Allocs!AM46="",",NONE",IF(Allocs!AM46="@@",",DEAD",IF(OR(Allocs!AM46="%%",Allocs!AM46="&amp;&amp;"),",LGTR",IF(LEN(Allocs!AM46)=4,",0x"&amp;LOWER(Allocs!AM46),",'"&amp;Allocs!AM46&amp;"'")))))</f>
        <v>,NONE</v>
      </c>
      <c r="AN46" s="424" t="str">
        <f>IF(Allocs!$B46="===","|======",IF(Allocs!AN46="",",NONE",IF(Allocs!AN46="@@",",DEAD",IF(OR(Allocs!AN46="%%",Allocs!AN46="&amp;&amp;"),",LGTR",IF(LEN(Allocs!AN46)=4,",0x"&amp;LOWER(Allocs!AN46),",'"&amp;Allocs!AN46&amp;"'")))))</f>
        <v>,NONE</v>
      </c>
      <c r="AO46" s="427" t="s">
        <v>276</v>
      </c>
    </row>
    <row r="47" spans="2:41">
      <c r="B47" s="428" t="str">
        <f ca="1">IF(Allocs!$B47="===","//|====",IF(ISBLANK(Allocs!B47),B46,"/*"&amp;Allocs!B47))</f>
        <v>/*D01</v>
      </c>
      <c r="C47" s="409" t="str">
        <f t="shared" ca="1" si="0"/>
        <v>0</v>
      </c>
      <c r="D47" s="420" t="str">
        <f ca="1">IF(Allocs!$B47="===","|======",IF(ISBLANK(Allocs!D47),D46,Allocs!D47&amp;"*/"))</f>
        <v>T10*/</v>
      </c>
      <c r="E47" s="421" t="str">
        <f>IF(Allocs!$B47="===","|==============",IF(LEFT(Allocs!E47)="/","//","")&amp;IF(OR(ISBLANK(Allocs!E47),Allocs!E47="//"),"{0xff       ","{"&amp;IF(LEN(Allocs!E47)=1,"'"&amp;Allocs!E47&amp;"'",IF(LEFT(Allocs!E47)="/",MID(Allocs!E47,3,14),Allocs!E47))&amp;REPT(" ",IF(OR(LEFT(Allocs!E47)="/",LEN(Allocs!E47)=1),12-LEN(Allocs!E47),14-LEN(Allocs!E47)))))</f>
        <v xml:space="preserve">{0xff       </v>
      </c>
      <c r="F47" s="422" t="str">
        <f>IF(Allocs!$B47="===","|======",IF(Allocs!F47="",",0",IF(LEN(Allocs!F47)=1,",0x0"&amp;LOWER(Allocs!F47),Allocs!F47)))</f>
        <v>,0</v>
      </c>
      <c r="G47" s="432" t="str">
        <f>IF(Allocs!$B47="===","|======",IF(Allocs!G47="",",NONE",IF(Allocs!G47="@@",",DEAD",IF(OR(Allocs!G47="%%",Allocs!G47="&amp;&amp;"),",LGTR",IF(LEN(Allocs!G47)=4,",0x"&amp;LOWER(Allocs!G47),",'"&amp;Allocs!G47&amp;"'")))))</f>
        <v>,NONE</v>
      </c>
      <c r="H47" s="433" t="str">
        <f>IF(Allocs!$B47="===","|======",IF(Allocs!H47="",",NONE",IF(Allocs!H47="@@",",DEAD",IF(OR(Allocs!H47="%%",Allocs!H47="&amp;&amp;"),",LGTR",IF(LEN(Allocs!H47)=4,",0x"&amp;LOWER(Allocs!H47),",'"&amp;Allocs!H47&amp;"'")))))</f>
        <v>,NONE</v>
      </c>
      <c r="I47" s="424" t="str">
        <f>IF(Allocs!$B47="===","|======",IF(Allocs!I47="",",NONE",IF(Allocs!I47="@@",",DEAD",IF(OR(Allocs!I47="%%",Allocs!I47="&amp;&amp;"),",LGTR",IF(LEN(Allocs!I47)=4,",0x"&amp;LOWER(Allocs!I47),",'"&amp;Allocs!I47&amp;"'")))))</f>
        <v>,NONE</v>
      </c>
      <c r="J47" s="424" t="str">
        <f>IF(Allocs!$B47="===","|======",IF(Allocs!J47="",",NONE",IF(Allocs!J47="@@",",DEAD",IF(OR(Allocs!J47="%%",Allocs!J47="&amp;&amp;"),",LGTR",IF(LEN(Allocs!J47)=4,",0x"&amp;LOWER(Allocs!J47),",'"&amp;Allocs!J47&amp;"'")))))</f>
        <v>,NONE</v>
      </c>
      <c r="K47" s="423" t="str">
        <f>IF(Allocs!$B47="===","|======",IF(Allocs!K47="",",NONE",IF(Allocs!K47="@@",",DEAD",IF(OR(Allocs!K47="%%",Allocs!K47="&amp;&amp;"),",LGTR",IF(LEN(Allocs!K47)=4,",0x"&amp;LOWER(Allocs!K47),",'"&amp;Allocs!K47&amp;"'")))))</f>
        <v>,NONE</v>
      </c>
      <c r="L47" s="424" t="str">
        <f>IF(Allocs!$B47="===","|======",IF(Allocs!L47="",",NONE",IF(Allocs!L47="@@",",DEAD",IF(OR(Allocs!L47="%%",Allocs!L47="&amp;&amp;"),",LGTR",IF(LEN(Allocs!L47)=4,",0x"&amp;LOWER(Allocs!L47),",'"&amp;Allocs!L47&amp;"'")))))</f>
        <v>,NONE</v>
      </c>
      <c r="M47" s="424" t="str">
        <f>IF(Allocs!$B47="===","|======",IF(Allocs!M47="",",NONE",IF(Allocs!M47="@@",",DEAD",IF(OR(Allocs!M47="%%",Allocs!M47="&amp;&amp;"),",LGTR",IF(LEN(Allocs!M47)=4,",0x"&amp;LOWER(Allocs!M47),",'"&amp;Allocs!M47&amp;"'")))))</f>
        <v>,NONE</v>
      </c>
      <c r="N47" s="424" t="str">
        <f>IF(Allocs!$B47="===","|======",IF(Allocs!N47="",",NONE",IF(Allocs!N47="@@",",DEAD",IF(OR(Allocs!N47="%%",Allocs!N47="&amp;&amp;"),",LGTR",IF(LEN(Allocs!N47)=4,",0x"&amp;LOWER(Allocs!N47),",'"&amp;Allocs!N47&amp;"'")))))</f>
        <v>,NONE</v>
      </c>
      <c r="O47" s="425" t="str">
        <f>IF(Allocs!$B47="===","|======",IF(Allocs!O47="",",NONE",IF(Allocs!O47="@@",",DEAD",IF(OR(Allocs!O47="%%",Allocs!O47="&amp;&amp;"),",LGTR",IF(LEN(Allocs!O47)=4,",0x"&amp;LOWER(Allocs!O47),",'"&amp;Allocs!O47&amp;"'")))))</f>
        <v>,NONE</v>
      </c>
      <c r="P47" s="426" t="str">
        <f>IF(Allocs!$B47="===","|======",IF(Allocs!P47="",",NONE",IF(Allocs!P47="@@",",DEAD",IF(OR(Allocs!P47="%%",Allocs!P47="&amp;&amp;"),",LGTR",IF(LEN(Allocs!P47)=4,",0x"&amp;LOWER(Allocs!P47),",'"&amp;Allocs!P47&amp;"'")))))</f>
        <v>,NONE</v>
      </c>
      <c r="Q47" s="426" t="str">
        <f>IF(Allocs!$B47="===","|======",IF(Allocs!Q47="",",NONE",IF(Allocs!Q47="@@",",DEAD",IF(OR(Allocs!Q47="%%",Allocs!Q47="&amp;&amp;"),",LGTR",IF(LEN(Allocs!Q47)=4,",0x"&amp;LOWER(Allocs!Q47),",'"&amp;Allocs!Q47&amp;"'")))))</f>
        <v>,NONE</v>
      </c>
      <c r="R47" s="426" t="str">
        <f>IF(Allocs!$B47="===","|======",IF(Allocs!R47="",",NONE",IF(Allocs!R47="@@",",DEAD",IF(OR(Allocs!R47="%%",Allocs!R47="&amp;&amp;"),",LGTR",IF(LEN(Allocs!R47)=4,",0x"&amp;LOWER(Allocs!R47),",'"&amp;Allocs!R47&amp;"'")))))</f>
        <v>,NONE</v>
      </c>
      <c r="S47" s="423" t="str">
        <f>IF(Allocs!$B47="===","|======",IF(Allocs!S47="",",NONE",IF(Allocs!S47="@@",",DEAD",IF(OR(Allocs!S47="%%",Allocs!S47="&amp;&amp;"),",LGTR",IF(LEN(Allocs!S47)=4,",0x"&amp;LOWER(Allocs!S47),",'"&amp;Allocs!S47&amp;"'")))))</f>
        <v>,NONE</v>
      </c>
      <c r="T47" s="424" t="str">
        <f>IF(Allocs!$B47="===","|======",IF(Allocs!T47="",",NONE",IF(Allocs!T47="@@",",DEAD",IF(OR(Allocs!T47="%%",Allocs!T47="&amp;&amp;"),",LGTR",IF(LEN(Allocs!T47)=4,",0x"&amp;LOWER(Allocs!T47),",'"&amp;Allocs!T47&amp;"'")))))</f>
        <v>,NONE</v>
      </c>
      <c r="U47" s="424" t="str">
        <f>IF(Allocs!$B47="===","|======",IF(Allocs!U47="",",NONE",IF(Allocs!U47="@@",",DEAD",IF(OR(Allocs!U47="%%",Allocs!U47="&amp;&amp;"),",LGTR",IF(LEN(Allocs!U47)=4,",0x"&amp;LOWER(Allocs!U47),",'"&amp;Allocs!U47&amp;"'")))))</f>
        <v>,NONE</v>
      </c>
      <c r="V47" s="424" t="str">
        <f>IF(Allocs!$B47="===","|======",IF(Allocs!V47="",",NONE",IF(Allocs!V47="@@",",DEAD",IF(OR(Allocs!V47="%%",Allocs!V47="&amp;&amp;"),",LGTR",IF(LEN(Allocs!V47)=4,",0x"&amp;LOWER(Allocs!V47),",'"&amp;Allocs!V47&amp;"'")))))</f>
        <v>,NONE</v>
      </c>
      <c r="W47" s="425" t="str">
        <f>IF(Allocs!$B47="===","|======",IF(Allocs!W47="",",NONE",IF(Allocs!W47="@@",",DEAD",IF(OR(Allocs!W47="%%",Allocs!W47="&amp;&amp;"),",LGTR",IF(LEN(Allocs!W47)=4,",0x"&amp;LOWER(Allocs!W47),",'"&amp;Allocs!W47&amp;"'")))))</f>
        <v>,NONE</v>
      </c>
      <c r="X47" s="426" t="str">
        <f>IF(Allocs!$B47="===","|======",IF(Allocs!X47="",",NONE",IF(Allocs!X47="@@",",DEAD",IF(OR(Allocs!X47="%%",Allocs!X47="&amp;&amp;"),",LGTR",IF(LEN(Allocs!X47)=4,",0x"&amp;LOWER(Allocs!X47),",'"&amp;Allocs!X47&amp;"'")))))</f>
        <v>,NONE</v>
      </c>
      <c r="Y47" s="425" t="str">
        <f>IF(Allocs!$B47="===","|======",IF(Allocs!Y47="",",NONE",IF(Allocs!Y47="@@",",DEAD",IF(OR(Allocs!Y47="%%",Allocs!Y47="&amp;&amp;"),",LGTR",IF(LEN(Allocs!Y47)=4,",0x"&amp;LOWER(Allocs!Y47),",'"&amp;Allocs!Y47&amp;"'")))))</f>
        <v>,NONE</v>
      </c>
      <c r="Z47" s="426" t="str">
        <f>IF(Allocs!$B47="===","|======",IF(Allocs!Z47="",",NONE",IF(Allocs!Z47="@@",",DEAD",IF(OR(Allocs!Z47="%%",Allocs!Z47="&amp;&amp;"),",LGTR",IF(LEN(Allocs!Z47)=4,",0x"&amp;LOWER(Allocs!Z47),",'"&amp;Allocs!Z47&amp;"'")))))</f>
        <v>,NONE</v>
      </c>
      <c r="AA47" s="425" t="str">
        <f>IF(Allocs!$B47="===","|======",IF(Allocs!AA47="",",NONE",IF(Allocs!AA47="@@",",DEAD",IF(OR(Allocs!AA47="%%",Allocs!AA47="&amp;&amp;"),",LGTR",IF(LEN(Allocs!AA47)=4,",0x"&amp;LOWER(Allocs!AA47),",'"&amp;Allocs!AA47&amp;"'")))))</f>
        <v>,NONE</v>
      </c>
      <c r="AB47" s="426" t="str">
        <f>IF(Allocs!$B47="===","|======",IF(Allocs!AB47="",",NONE",IF(Allocs!AB47="@@",",DEAD",IF(OR(Allocs!AB47="%%",Allocs!AB47="&amp;&amp;"),",LGTR",IF(LEN(Allocs!AB47)=4,",0x"&amp;LOWER(Allocs!AB47),",'"&amp;Allocs!AB47&amp;"'")))))</f>
        <v>,NONE</v>
      </c>
      <c r="AC47" s="425" t="str">
        <f>IF(Allocs!$B47="===","|======",IF(Allocs!AC47="",",NONE",IF(Allocs!AC47="@@",",DEAD",IF(OR(Allocs!AC47="%%",Allocs!AC47="&amp;&amp;"),",LGTR",IF(LEN(Allocs!AC47)=4,",0x"&amp;LOWER(Allocs!AC47),",'"&amp;Allocs!AC47&amp;"'")))))</f>
        <v>,NONE</v>
      </c>
      <c r="AD47" s="426" t="str">
        <f>IF(Allocs!$B47="===","|======",IF(Allocs!AD47="",",NONE",IF(Allocs!AD47="@@",",DEAD",IF(OR(Allocs!AD47="%%",Allocs!AD47="&amp;&amp;"),",LGTR",IF(LEN(Allocs!AD47)=4,",0x"&amp;LOWER(Allocs!AD47),",'"&amp;Allocs!AD47&amp;"'")))))</f>
        <v>,NONE</v>
      </c>
      <c r="AE47" s="423" t="str">
        <f>IF(Allocs!$B47="===","|======",IF(Allocs!AE47="",",NONE",IF(Allocs!AE47="@@",",DEAD",IF(OR(Allocs!AE47="%%",Allocs!AE47="&amp;&amp;"),",LGTR",IF(LEN(Allocs!AE47)=4,",0x"&amp;LOWER(Allocs!AE47),",'"&amp;Allocs!AE47&amp;"'")))))</f>
        <v>,NONE</v>
      </c>
      <c r="AF47" s="424" t="str">
        <f>IF(Allocs!$B47="===","|======",IF(Allocs!AF47="",",NONE",IF(Allocs!AF47="@@",",DEAD",IF(OR(Allocs!AF47="%%",Allocs!AF47="&amp;&amp;"),",LGTR",IF(LEN(Allocs!AF47)=4,",0x"&amp;LOWER(Allocs!AF47),",'"&amp;Allocs!AF47&amp;"'")))))</f>
        <v>,NONE</v>
      </c>
      <c r="AG47" s="423" t="str">
        <f>IF(Allocs!$B47="===","|======",IF(Allocs!AG47="",",NONE",IF(Allocs!AG47="@@",",DEAD",IF(OR(Allocs!AG47="%%",Allocs!AG47="&amp;&amp;"),",LGTR",IF(LEN(Allocs!AG47)=4,",0x"&amp;LOWER(Allocs!AG47),",'"&amp;Allocs!AG47&amp;"'")))))</f>
        <v>,NONE</v>
      </c>
      <c r="AH47" s="424" t="str">
        <f>IF(Allocs!$B47="===","|======",IF(Allocs!AH47="",",NONE",IF(Allocs!AH47="@@",",DEAD",IF(OR(Allocs!AH47="%%",Allocs!AH47="&amp;&amp;"),",LGTR",IF(LEN(Allocs!AH47)=4,",0x"&amp;LOWER(Allocs!AH47),",'"&amp;Allocs!AH47&amp;"'")))))</f>
        <v>,NONE</v>
      </c>
      <c r="AI47" s="423" t="str">
        <f>IF(Allocs!$B47="===","|======",IF(Allocs!AI47="",",NONE",IF(Allocs!AI47="@@",",DEAD",IF(OR(Allocs!AI47="%%",Allocs!AI47="&amp;&amp;"),",LGTR",IF(LEN(Allocs!AI47)=4,",0x"&amp;LOWER(Allocs!AI47),",'"&amp;Allocs!AI47&amp;"'")))))</f>
        <v>,NONE</v>
      </c>
      <c r="AJ47" s="424" t="str">
        <f>IF(Allocs!$B47="===","|======",IF(Allocs!AJ47="",",NONE",IF(Allocs!AJ47="@@",",DEAD",IF(OR(Allocs!AJ47="%%",Allocs!AJ47="&amp;&amp;"),",LGTR",IF(LEN(Allocs!AJ47)=4,",0x"&amp;LOWER(Allocs!AJ47),",'"&amp;Allocs!AJ47&amp;"'")))))</f>
        <v>,NONE</v>
      </c>
      <c r="AK47" s="423" t="str">
        <f>IF(Allocs!$B47="===","|======",IF(Allocs!AK47="",",NONE",IF(Allocs!AK47="@@",",DEAD",IF(OR(Allocs!AK47="%%",Allocs!AK47="&amp;&amp;"),",LGTR",IF(LEN(Allocs!AK47)=4,",0x"&amp;LOWER(Allocs!AK47),",'"&amp;Allocs!AK47&amp;"'")))))</f>
        <v>,NONE</v>
      </c>
      <c r="AL47" s="424" t="str">
        <f>IF(Allocs!$B47="===","|======",IF(Allocs!AL47="",",NONE",IF(Allocs!AL47="@@",",DEAD",IF(OR(Allocs!AL47="%%",Allocs!AL47="&amp;&amp;"),",LGTR",IF(LEN(Allocs!AL47)=4,",0x"&amp;LOWER(Allocs!AL47),",'"&amp;Allocs!AL47&amp;"'")))))</f>
        <v>,NONE</v>
      </c>
      <c r="AM47" s="423" t="str">
        <f>IF(Allocs!$B47="===","|======",IF(Allocs!AM47="",",NONE",IF(Allocs!AM47="@@",",DEAD",IF(OR(Allocs!AM47="%%",Allocs!AM47="&amp;&amp;"),",LGTR",IF(LEN(Allocs!AM47)=4,",0x"&amp;LOWER(Allocs!AM47),",'"&amp;Allocs!AM47&amp;"'")))))</f>
        <v>,NONE</v>
      </c>
      <c r="AN47" s="424" t="str">
        <f>IF(Allocs!$B47="===","|======",IF(Allocs!AN47="",",NONE",IF(Allocs!AN47="@@",",DEAD",IF(OR(Allocs!AN47="%%",Allocs!AN47="&amp;&amp;"),",LGTR",IF(LEN(Allocs!AN47)=4,",0x"&amp;LOWER(Allocs!AN47),",'"&amp;Allocs!AN47&amp;"'")))))</f>
        <v>,NONE</v>
      </c>
      <c r="AO47" s="427" t="s">
        <v>276</v>
      </c>
    </row>
    <row r="48" spans="2:41">
      <c r="B48" s="428" t="str">
        <f ca="1">IF(Allocs!$B48="===","//|====",IF(ISBLANK(Allocs!B48),B47,"/*"&amp;Allocs!B48))</f>
        <v>/*D02</v>
      </c>
      <c r="C48" s="409" t="str">
        <f t="shared" ca="1" si="0"/>
        <v>|</v>
      </c>
      <c r="D48" s="420" t="str">
        <f ca="1">IF(Allocs!$B48="===","|======",IF(ISBLANK(Allocs!D48),D47,Allocs!D48&amp;"*/"))</f>
        <v>T11*/</v>
      </c>
      <c r="E48" s="421" t="str">
        <f>IF(Allocs!$B48="===","|==============",IF(LEFT(Allocs!E48)="/","//","")&amp;IF(OR(ISBLANK(Allocs!E48),Allocs!E48="//"),"{0xff       ","{"&amp;IF(LEN(Allocs!E48)=1,"'"&amp;Allocs!E48&amp;"'",IF(LEFT(Allocs!E48)="/",MID(Allocs!E48,3,14),Allocs!E48))&amp;REPT(" ",IF(OR(LEFT(Allocs!E48)="/",LEN(Allocs!E48)=1),12-LEN(Allocs!E48),14-LEN(Allocs!E48)))))</f>
        <v xml:space="preserve">{VK_OEM_1      </v>
      </c>
      <c r="F48" s="422" t="str">
        <f>IF(Allocs!$B48="===","|======",IF(Allocs!F48="",",0",IF(LEN(Allocs!F48)=1,",0x0"&amp;LOWER(Allocs!F48),Allocs!F48)))</f>
        <v>,0x01</v>
      </c>
      <c r="G48" s="430" t="str">
        <f>IF(Allocs!$B48="===","|======",IF(Allocs!G48="",",NONE",IF(Allocs!G48="@@",",DEAD",IF(OR(Allocs!G48="%%",Allocs!G48="&amp;&amp;"),",LGTR",IF(LEN(Allocs!G48)=4,",0x"&amp;LOWER(Allocs!G48),",'"&amp;Allocs!G48&amp;"'")))))</f>
        <v>,0x00e9</v>
      </c>
      <c r="H48" s="431" t="str">
        <f>IF(Allocs!$B48="===","|======",IF(Allocs!H48="",",NONE",IF(Allocs!H48="@@",",DEAD",IF(OR(Allocs!H48="%%",Allocs!H48="&amp;&amp;"),",LGTR",IF(LEN(Allocs!H48)=4,",0x"&amp;LOWER(Allocs!H48),",'"&amp;Allocs!H48&amp;"'")))))</f>
        <v>,0x00c9</v>
      </c>
      <c r="I48" s="424" t="str">
        <f>IF(Allocs!$B48="===","|======",IF(Allocs!I48="",",NONE",IF(Allocs!I48="@@",",DEAD",IF(OR(Allocs!I48="%%",Allocs!I48="&amp;&amp;"),",LGTR",IF(LEN(Allocs!I48)=4,",0x"&amp;LOWER(Allocs!I48),",'"&amp;Allocs!I48&amp;"'")))))</f>
        <v>,DEAD</v>
      </c>
      <c r="J48" s="424" t="str">
        <f>IF(Allocs!$B48="===","|======",IF(Allocs!J48="",",NONE",IF(Allocs!J48="@@",",DEAD",IF(OR(Allocs!J48="%%",Allocs!J48="&amp;&amp;"),",LGTR",IF(LEN(Allocs!J48)=4,",0x"&amp;LOWER(Allocs!J48),",'"&amp;Allocs!J48&amp;"'")))))</f>
        <v>,NONE</v>
      </c>
      <c r="K48" s="423" t="str">
        <f>IF(Allocs!$B48="===","|======",IF(Allocs!K48="",",NONE",IF(Allocs!K48="@@",",DEAD",IF(OR(Allocs!K48="%%",Allocs!K48="&amp;&amp;"),",LGTR",IF(LEN(Allocs!K48)=4,",0x"&amp;LOWER(Allocs!K48),",'"&amp;Allocs!K48&amp;"'")))))</f>
        <v>,NONE</v>
      </c>
      <c r="L48" s="424" t="str">
        <f>IF(Allocs!$B48="===","|======",IF(Allocs!L48="",",NONE",IF(Allocs!L48="@@",",DEAD",IF(OR(Allocs!L48="%%",Allocs!L48="&amp;&amp;"),",LGTR",IF(LEN(Allocs!L48)=4,",0x"&amp;LOWER(Allocs!L48),",'"&amp;Allocs!L48&amp;"'")))))</f>
        <v>,NONE</v>
      </c>
      <c r="M48" s="424" t="str">
        <f>IF(Allocs!$B48="===","|======",IF(Allocs!M48="",",NONE",IF(Allocs!M48="@@",",DEAD",IF(OR(Allocs!M48="%%",Allocs!M48="&amp;&amp;"),",LGTR",IF(LEN(Allocs!M48)=4,",0x"&amp;LOWER(Allocs!M48),",'"&amp;Allocs!M48&amp;"'")))))</f>
        <v>,NONE</v>
      </c>
      <c r="N48" s="424" t="str">
        <f>IF(Allocs!$B48="===","|======",IF(Allocs!N48="",",NONE",IF(Allocs!N48="@@",",DEAD",IF(OR(Allocs!N48="%%",Allocs!N48="&amp;&amp;"),",LGTR",IF(LEN(Allocs!N48)=4,",0x"&amp;LOWER(Allocs!N48),",'"&amp;Allocs!N48&amp;"'")))))</f>
        <v>,NONE</v>
      </c>
      <c r="O48" s="425" t="str">
        <f>IF(Allocs!$B48="===","|======",IF(Allocs!O48="",",NONE",IF(Allocs!O48="@@",",DEAD",IF(OR(Allocs!O48="%%",Allocs!O48="&amp;&amp;"),",LGTR",IF(LEN(Allocs!O48)=4,",0x"&amp;LOWER(Allocs!O48),",'"&amp;Allocs!O48&amp;"'")))))</f>
        <v>,0x200d</v>
      </c>
      <c r="P48" s="426" t="str">
        <f>IF(Allocs!$B48="===","|======",IF(Allocs!P48="",",NONE",IF(Allocs!P48="@@",",DEAD",IF(OR(Allocs!P48="%%",Allocs!P48="&amp;&amp;"),",LGTR",IF(LEN(Allocs!P48)=4,",0x"&amp;LOWER(Allocs!P48),",'"&amp;Allocs!P48&amp;"'")))))</f>
        <v>,0x1dbb</v>
      </c>
      <c r="Q48" s="426" t="str">
        <f>IF(Allocs!$B48="===","|======",IF(Allocs!Q48="",",NONE",IF(Allocs!Q48="@@",",DEAD",IF(OR(Allocs!Q48="%%",Allocs!Q48="&amp;&amp;"),",LGTR",IF(LEN(Allocs!Q48)=4,",0x"&amp;LOWER(Allocs!Q48),",'"&amp;Allocs!Q48&amp;"'")))))</f>
        <v>,NONE</v>
      </c>
      <c r="R48" s="426" t="str">
        <f>IF(Allocs!$B48="===","|======",IF(Allocs!R48="",",NONE",IF(Allocs!R48="@@",",DEAD",IF(OR(Allocs!R48="%%",Allocs!R48="&amp;&amp;"),",LGTR",IF(LEN(Allocs!R48)=4,",0x"&amp;LOWER(Allocs!R48),",'"&amp;Allocs!R48&amp;"'")))))</f>
        <v>,NONE</v>
      </c>
      <c r="S48" s="423" t="str">
        <f>IF(Allocs!$B48="===","|======",IF(Allocs!S48="",",NONE",IF(Allocs!S48="@@",",DEAD",IF(OR(Allocs!S48="%%",Allocs!S48="&amp;&amp;"),",LGTR",IF(LEN(Allocs!S48)=4,",0x"&amp;LOWER(Allocs!S48),",'"&amp;Allocs!S48&amp;"'")))))</f>
        <v>,NONE</v>
      </c>
      <c r="T48" s="424" t="str">
        <f>IF(Allocs!$B48="===","|======",IF(Allocs!T48="",",NONE",IF(Allocs!T48="@@",",DEAD",IF(OR(Allocs!T48="%%",Allocs!T48="&amp;&amp;"),",LGTR",IF(LEN(Allocs!T48)=4,",0x"&amp;LOWER(Allocs!T48),",'"&amp;Allocs!T48&amp;"'")))))</f>
        <v>,NONE</v>
      </c>
      <c r="U48" s="424" t="str">
        <f>IF(Allocs!$B48="===","|======",IF(Allocs!U48="",",NONE",IF(Allocs!U48="@@",",DEAD",IF(OR(Allocs!U48="%%",Allocs!U48="&amp;&amp;"),",LGTR",IF(LEN(Allocs!U48)=4,",0x"&amp;LOWER(Allocs!U48),",'"&amp;Allocs!U48&amp;"'")))))</f>
        <v>,NONE</v>
      </c>
      <c r="V48" s="424" t="str">
        <f>IF(Allocs!$B48="===","|======",IF(Allocs!V48="",",NONE",IF(Allocs!V48="@@",",DEAD",IF(OR(Allocs!V48="%%",Allocs!V48="&amp;&amp;"),",LGTR",IF(LEN(Allocs!V48)=4,",0x"&amp;LOWER(Allocs!V48),",'"&amp;Allocs!V48&amp;"'")))))</f>
        <v>,NONE</v>
      </c>
      <c r="W48" s="425" t="str">
        <f>IF(Allocs!$B48="===","|======",IF(Allocs!W48="",",NONE",IF(Allocs!W48="@@",",DEAD",IF(OR(Allocs!W48="%%",Allocs!W48="&amp;&amp;"),",LGTR",IF(LEN(Allocs!W48)=4,",0x"&amp;LOWER(Allocs!W48),",'"&amp;Allocs!W48&amp;"'")))))</f>
        <v>,0x062e</v>
      </c>
      <c r="X48" s="426" t="str">
        <f>IF(Allocs!$B48="===","|======",IF(Allocs!X48="",",NONE",IF(Allocs!X48="@@",",DEAD",IF(OR(Allocs!X48="%%",Allocs!X48="&amp;&amp;"),",LGTR",IF(LEN(Allocs!X48)=4,",0x"&amp;LOWER(Allocs!X48),",'"&amp;Allocs!X48&amp;"'")))))</f>
        <v>,0x005f</v>
      </c>
      <c r="Y48" s="425" t="str">
        <f>IF(Allocs!$B48="===","|======",IF(Allocs!Y48="",",NONE",IF(Allocs!Y48="@@",",DEAD",IF(OR(Allocs!Y48="%%",Allocs!Y48="&amp;&amp;"),",LGTR",IF(LEN(Allocs!Y48)=4,",0x"&amp;LOWER(Allocs!Y48),",'"&amp;Allocs!Y48&amp;"'")))))</f>
        <v>,0x043e</v>
      </c>
      <c r="Z48" s="426" t="str">
        <f>IF(Allocs!$B48="===","|======",IF(Allocs!Z48="",",NONE",IF(Allocs!Z48="@@",",DEAD",IF(OR(Allocs!Z48="%%",Allocs!Z48="&amp;&amp;"),",LGTR",IF(LEN(Allocs!Z48)=4,",0x"&amp;LOWER(Allocs!Z48),",'"&amp;Allocs!Z48&amp;"'")))))</f>
        <v>,0x041e</v>
      </c>
      <c r="AA48" s="425" t="str">
        <f>IF(Allocs!$B48="===","|======",IF(Allocs!AA48="",",NONE",IF(Allocs!AA48="@@",",DEAD",IF(OR(Allocs!AA48="%%",Allocs!AA48="&amp;&amp;"),",LGTR",IF(LEN(Allocs!AA48)=4,",0x"&amp;LOWER(Allocs!AA48),",'"&amp;Allocs!AA48&amp;"'")))))</f>
        <v>,0x03bf</v>
      </c>
      <c r="AB48" s="426" t="str">
        <f>IF(Allocs!$B48="===","|======",IF(Allocs!AB48="",",NONE",IF(Allocs!AB48="@@",",DEAD",IF(OR(Allocs!AB48="%%",Allocs!AB48="&amp;&amp;"),",LGTR",IF(LEN(Allocs!AB48)=4,",0x"&amp;LOWER(Allocs!AB48),",'"&amp;Allocs!AB48&amp;"'")))))</f>
        <v>,0x039f</v>
      </c>
      <c r="AC48" s="425" t="str">
        <f>IF(Allocs!$B48="===","|======",IF(Allocs!AC48="",",NONE",IF(Allocs!AC48="@@",",DEAD",IF(OR(Allocs!AC48="%%",Allocs!AC48="&amp;&amp;"),",LGTR",IF(LEN(Allocs!AC48)=4,",0x"&amp;LOWER(Allocs!AC48),",'"&amp;Allocs!AC48&amp;"'")))))</f>
        <v>,0x05b9</v>
      </c>
      <c r="AD48" s="426" t="str">
        <f>IF(Allocs!$B48="===","|======",IF(Allocs!AD48="",",NONE",IF(Allocs!AD48="@@",",DEAD",IF(OR(Allocs!AD48="%%",Allocs!AD48="&amp;&amp;"),",LGTR",IF(LEN(Allocs!AD48)=4,",0x"&amp;LOWER(Allocs!AD48),",'"&amp;Allocs!AD48&amp;"'")))))</f>
        <v>,0x05ba</v>
      </c>
      <c r="AE48" s="423" t="str">
        <f>IF(Allocs!$B48="===","|======",IF(Allocs!AE48="",",NONE",IF(Allocs!AE48="@@",",DEAD",IF(OR(Allocs!AE48="%%",Allocs!AE48="&amp;&amp;"),",LGTR",IF(LEN(Allocs!AE48)=4,",0x"&amp;LOWER(Allocs!AE48),",'"&amp;Allocs!AE48&amp;"'")))))</f>
        <v>,LGTR</v>
      </c>
      <c r="AF48" s="424" t="str">
        <f>IF(Allocs!$B48="===","|======",IF(Allocs!AF48="",",NONE",IF(Allocs!AF48="@@",",DEAD",IF(OR(Allocs!AF48="%%",Allocs!AF48="&amp;&amp;"),",LGTR",IF(LEN(Allocs!AF48)=4,",0x"&amp;LOWER(Allocs!AF48),",'"&amp;Allocs!AF48&amp;"'")))))</f>
        <v>,LGTR</v>
      </c>
      <c r="AG48" s="423" t="str">
        <f>IF(Allocs!$B48="===","|======",IF(Allocs!AG48="",",NONE",IF(Allocs!AG48="@@",",DEAD",IF(OR(Allocs!AG48="%%",Allocs!AG48="&amp;&amp;"),",LGTR",IF(LEN(Allocs!AG48)=4,",0x"&amp;LOWER(Allocs!AG48),",'"&amp;Allocs!AG48&amp;"'")))))</f>
        <v>,LGTR</v>
      </c>
      <c r="AH48" s="424" t="str">
        <f>IF(Allocs!$B48="===","|======",IF(Allocs!AH48="",",NONE",IF(Allocs!AH48="@@",",DEAD",IF(OR(Allocs!AH48="%%",Allocs!AH48="&amp;&amp;"),",LGTR",IF(LEN(Allocs!AH48)=4,",0x"&amp;LOWER(Allocs!AH48),",'"&amp;Allocs!AH48&amp;"'")))))</f>
        <v>,LGTR</v>
      </c>
      <c r="AI48" s="423" t="str">
        <f>IF(Allocs!$B48="===","|======",IF(Allocs!AI48="",",NONE",IF(Allocs!AI48="@@",",DEAD",IF(OR(Allocs!AI48="%%",Allocs!AI48="&amp;&amp;"),",LGTR",IF(LEN(Allocs!AI48)=4,",0x"&amp;LOWER(Allocs!AI48),",'"&amp;Allocs!AI48&amp;"'")))))</f>
        <v>,LGTR</v>
      </c>
      <c r="AJ48" s="424" t="str">
        <f>IF(Allocs!$B48="===","|======",IF(Allocs!AJ48="",",NONE",IF(Allocs!AJ48="@@",",DEAD",IF(OR(Allocs!AJ48="%%",Allocs!AJ48="&amp;&amp;"),",LGTR",IF(LEN(Allocs!AJ48)=4,",0x"&amp;LOWER(Allocs!AJ48),",'"&amp;Allocs!AJ48&amp;"'")))))</f>
        <v>,LGTR</v>
      </c>
      <c r="AK48" s="423" t="str">
        <f>IF(Allocs!$B48="===","|======",IF(Allocs!AK48="",",NONE",IF(Allocs!AK48="@@",",DEAD",IF(OR(Allocs!AK48="%%",Allocs!AK48="&amp;&amp;"),",LGTR",IF(LEN(Allocs!AK48)=4,",0x"&amp;LOWER(Allocs!AK48),",'"&amp;Allocs!AK48&amp;"'")))))</f>
        <v>,LGTR</v>
      </c>
      <c r="AL48" s="424" t="str">
        <f>IF(Allocs!$B48="===","|======",IF(Allocs!AL48="",",NONE",IF(Allocs!AL48="@@",",DEAD",IF(OR(Allocs!AL48="%%",Allocs!AL48="&amp;&amp;"),",LGTR",IF(LEN(Allocs!AL48)=4,",0x"&amp;LOWER(Allocs!AL48),",'"&amp;Allocs!AL48&amp;"'")))))</f>
        <v>,LGTR</v>
      </c>
      <c r="AM48" s="423" t="str">
        <f>IF(Allocs!$B48="===","|======",IF(Allocs!AM48="",",NONE",IF(Allocs!AM48="@@",",DEAD",IF(OR(Allocs!AM48="%%",Allocs!AM48="&amp;&amp;"),",LGTR",IF(LEN(Allocs!AM48)=4,",0x"&amp;LOWER(Allocs!AM48),",'"&amp;Allocs!AM48&amp;"'")))))</f>
        <v>,NONE</v>
      </c>
      <c r="AN48" s="424" t="str">
        <f>IF(Allocs!$B48="===","|======",IF(Allocs!AN48="",",NONE",IF(Allocs!AN48="@@",",DEAD",IF(OR(Allocs!AN48="%%",Allocs!AN48="&amp;&amp;"),",LGTR",IF(LEN(Allocs!AN48)=4,",0x"&amp;LOWER(Allocs!AN48),",'"&amp;Allocs!AN48&amp;"'")))))</f>
        <v>,NONE</v>
      </c>
      <c r="AO48" s="427" t="s">
        <v>276</v>
      </c>
    </row>
    <row r="49" spans="2:41">
      <c r="B49" s="428" t="str">
        <f ca="1">IF(Allocs!$B49="===","//|====",IF(ISBLANK(Allocs!B49),B48,"/*"&amp;Allocs!B49))</f>
        <v>/*D02</v>
      </c>
      <c r="C49" s="409" t="str">
        <f t="shared" ca="1" si="0"/>
        <v>|</v>
      </c>
      <c r="D49" s="420" t="str">
        <f ca="1">IF(Allocs!$B49="===","|======",IF(ISBLANK(Allocs!D49),D48,Allocs!D49&amp;"*/"))</f>
        <v>T11*/</v>
      </c>
      <c r="E49" s="421" t="str">
        <f>IF(Allocs!$B49="===","|==============",IF(LEFT(Allocs!E49)="/","//","")&amp;IF(OR(ISBLANK(Allocs!E49),Allocs!E49="//"),"{0xff       ","{"&amp;IF(LEN(Allocs!E49)=1,"'"&amp;Allocs!E49&amp;"'",IF(LEFT(Allocs!E49)="/",MID(Allocs!E49,3,14),Allocs!E49))&amp;REPT(" ",IF(OR(LEFT(Allocs!E49)="/",LEN(Allocs!E49)=1),12-LEN(Allocs!E49),14-LEN(Allocs!E49)))))</f>
        <v xml:space="preserve">{0xff       </v>
      </c>
      <c r="F49" s="422" t="str">
        <f>IF(Allocs!$B49="===","|======",IF(Allocs!F49="",",0",IF(LEN(Allocs!F49)=1,",0x0"&amp;LOWER(Allocs!F49),Allocs!F49)))</f>
        <v>,0</v>
      </c>
      <c r="G49" s="432" t="str">
        <f>IF(Allocs!$B49="===","|======",IF(Allocs!G49="",",NONE",IF(Allocs!G49="@@",",DEAD",IF(OR(Allocs!G49="%%",Allocs!G49="&amp;&amp;"),",LGTR",IF(LEN(Allocs!G49)=4,",0x"&amp;LOWER(Allocs!G49),",'"&amp;Allocs!G49&amp;"'")))))</f>
        <v>,NONE</v>
      </c>
      <c r="H49" s="433" t="str">
        <f>IF(Allocs!$B49="===","|======",IF(Allocs!H49="",",NONE",IF(Allocs!H49="@@",",DEAD",IF(OR(Allocs!H49="%%",Allocs!H49="&amp;&amp;"),",LGTR",IF(LEN(Allocs!H49)=4,",0x"&amp;LOWER(Allocs!H49),",'"&amp;Allocs!H49&amp;"'")))))</f>
        <v>,NONE</v>
      </c>
      <c r="I49" s="424" t="str">
        <f>IF(Allocs!$B49="===","|======",IF(Allocs!I49="",",NONE",IF(Allocs!I49="@@",",DEAD",IF(OR(Allocs!I49="%%",Allocs!I49="&amp;&amp;"),",LGTR",IF(LEN(Allocs!I49)=4,",0x"&amp;LOWER(Allocs!I49),",'"&amp;Allocs!I49&amp;"'")))))</f>
        <v>,0x00e1</v>
      </c>
      <c r="J49" s="424" t="str">
        <f>IF(Allocs!$B49="===","|======",IF(Allocs!J49="",",NONE",IF(Allocs!J49="@@",",DEAD",IF(OR(Allocs!J49="%%",Allocs!J49="&amp;&amp;"),",LGTR",IF(LEN(Allocs!J49)=4,",0x"&amp;LOWER(Allocs!J49),",'"&amp;Allocs!J49&amp;"'")))))</f>
        <v>,NONE</v>
      </c>
      <c r="K49" s="423" t="str">
        <f>IF(Allocs!$B49="===","|======",IF(Allocs!K49="",",NONE",IF(Allocs!K49="@@",",DEAD",IF(OR(Allocs!K49="%%",Allocs!K49="&amp;&amp;"),",LGTR",IF(LEN(Allocs!K49)=4,",0x"&amp;LOWER(Allocs!K49),",'"&amp;Allocs!K49&amp;"'")))))</f>
        <v>,NONE</v>
      </c>
      <c r="L49" s="424" t="str">
        <f>IF(Allocs!$B49="===","|======",IF(Allocs!L49="",",NONE",IF(Allocs!L49="@@",",DEAD",IF(OR(Allocs!L49="%%",Allocs!L49="&amp;&amp;"),",LGTR",IF(LEN(Allocs!L49)=4,",0x"&amp;LOWER(Allocs!L49),",'"&amp;Allocs!L49&amp;"'")))))</f>
        <v>,NONE</v>
      </c>
      <c r="M49" s="424" t="str">
        <f>IF(Allocs!$B49="===","|======",IF(Allocs!M49="",",NONE",IF(Allocs!M49="@@",",DEAD",IF(OR(Allocs!M49="%%",Allocs!M49="&amp;&amp;"),",LGTR",IF(LEN(Allocs!M49)=4,",0x"&amp;LOWER(Allocs!M49),",'"&amp;Allocs!M49&amp;"'")))))</f>
        <v>,NONE</v>
      </c>
      <c r="N49" s="424" t="str">
        <f>IF(Allocs!$B49="===","|======",IF(Allocs!N49="",",NONE",IF(Allocs!N49="@@",",DEAD",IF(OR(Allocs!N49="%%",Allocs!N49="&amp;&amp;"),",LGTR",IF(LEN(Allocs!N49)=4,",0x"&amp;LOWER(Allocs!N49),",'"&amp;Allocs!N49&amp;"'")))))</f>
        <v>,NONE</v>
      </c>
      <c r="O49" s="425" t="str">
        <f>IF(Allocs!$B49="===","|======",IF(Allocs!O49="",",NONE",IF(Allocs!O49="@@",",DEAD",IF(OR(Allocs!O49="%%",Allocs!O49="&amp;&amp;"),",LGTR",IF(LEN(Allocs!O49)=4,",0x"&amp;LOWER(Allocs!O49),",'"&amp;Allocs!O49&amp;"'")))))</f>
        <v>,NONE</v>
      </c>
      <c r="P49" s="426" t="str">
        <f>IF(Allocs!$B49="===","|======",IF(Allocs!P49="",",NONE",IF(Allocs!P49="@@",",DEAD",IF(OR(Allocs!P49="%%",Allocs!P49="&amp;&amp;"),",LGTR",IF(LEN(Allocs!P49)=4,",0x"&amp;LOWER(Allocs!P49),",'"&amp;Allocs!P49&amp;"'")))))</f>
        <v>,NONE</v>
      </c>
      <c r="Q49" s="426" t="str">
        <f>IF(Allocs!$B49="===","|======",IF(Allocs!Q49="",",NONE",IF(Allocs!Q49="@@",",DEAD",IF(OR(Allocs!Q49="%%",Allocs!Q49="&amp;&amp;"),",LGTR",IF(LEN(Allocs!Q49)=4,",0x"&amp;LOWER(Allocs!Q49),",'"&amp;Allocs!Q49&amp;"'")))))</f>
        <v>,NONE</v>
      </c>
      <c r="R49" s="426" t="str">
        <f>IF(Allocs!$B49="===","|======",IF(Allocs!R49="",",NONE",IF(Allocs!R49="@@",",DEAD",IF(OR(Allocs!R49="%%",Allocs!R49="&amp;&amp;"),",LGTR",IF(LEN(Allocs!R49)=4,",0x"&amp;LOWER(Allocs!R49),",'"&amp;Allocs!R49&amp;"'")))))</f>
        <v>,NONE</v>
      </c>
      <c r="S49" s="423" t="str">
        <f>IF(Allocs!$B49="===","|======",IF(Allocs!S49="",",NONE",IF(Allocs!S49="@@",",DEAD",IF(OR(Allocs!S49="%%",Allocs!S49="&amp;&amp;"),",LGTR",IF(LEN(Allocs!S49)=4,",0x"&amp;LOWER(Allocs!S49),",'"&amp;Allocs!S49&amp;"'")))))</f>
        <v>,NONE</v>
      </c>
      <c r="T49" s="424" t="str">
        <f>IF(Allocs!$B49="===","|======",IF(Allocs!T49="",",NONE",IF(Allocs!T49="@@",",DEAD",IF(OR(Allocs!T49="%%",Allocs!T49="&amp;&amp;"),",LGTR",IF(LEN(Allocs!T49)=4,",0x"&amp;LOWER(Allocs!T49),",'"&amp;Allocs!T49&amp;"'")))))</f>
        <v>,NONE</v>
      </c>
      <c r="U49" s="424" t="str">
        <f>IF(Allocs!$B49="===","|======",IF(Allocs!U49="",",NONE",IF(Allocs!U49="@@",",DEAD",IF(OR(Allocs!U49="%%",Allocs!U49="&amp;&amp;"),",LGTR",IF(LEN(Allocs!U49)=4,",0x"&amp;LOWER(Allocs!U49),",'"&amp;Allocs!U49&amp;"'")))))</f>
        <v>,NONE</v>
      </c>
      <c r="V49" s="424" t="str">
        <f>IF(Allocs!$B49="===","|======",IF(Allocs!V49="",",NONE",IF(Allocs!V49="@@",",DEAD",IF(OR(Allocs!V49="%%",Allocs!V49="&amp;&amp;"),",LGTR",IF(LEN(Allocs!V49)=4,",0x"&amp;LOWER(Allocs!V49),",'"&amp;Allocs!V49&amp;"'")))))</f>
        <v>,NONE</v>
      </c>
      <c r="W49" s="425" t="str">
        <f>IF(Allocs!$B49="===","|======",IF(Allocs!W49="",",NONE",IF(Allocs!W49="@@",",DEAD",IF(OR(Allocs!W49="%%",Allocs!W49="&amp;&amp;"),",LGTR",IF(LEN(Allocs!W49)=4,",0x"&amp;LOWER(Allocs!W49),",'"&amp;Allocs!W49&amp;"'")))))</f>
        <v>,NONE</v>
      </c>
      <c r="X49" s="426" t="str">
        <f>IF(Allocs!$B49="===","|======",IF(Allocs!X49="",",NONE",IF(Allocs!X49="@@",",DEAD",IF(OR(Allocs!X49="%%",Allocs!X49="&amp;&amp;"),",LGTR",IF(LEN(Allocs!X49)=4,",0x"&amp;LOWER(Allocs!X49),",'"&amp;Allocs!X49&amp;"'")))))</f>
        <v>,NONE</v>
      </c>
      <c r="Y49" s="425" t="str">
        <f>IF(Allocs!$B49="===","|======",IF(Allocs!Y49="",",NONE",IF(Allocs!Y49="@@",",DEAD",IF(OR(Allocs!Y49="%%",Allocs!Y49="&amp;&amp;"),",LGTR",IF(LEN(Allocs!Y49)=4,",0x"&amp;LOWER(Allocs!Y49),",'"&amp;Allocs!Y49&amp;"'")))))</f>
        <v>,NONE</v>
      </c>
      <c r="Z49" s="426" t="str">
        <f>IF(Allocs!$B49="===","|======",IF(Allocs!Z49="",",NONE",IF(Allocs!Z49="@@",",DEAD",IF(OR(Allocs!Z49="%%",Allocs!Z49="&amp;&amp;"),",LGTR",IF(LEN(Allocs!Z49)=4,",0x"&amp;LOWER(Allocs!Z49),",'"&amp;Allocs!Z49&amp;"'")))))</f>
        <v>,NONE</v>
      </c>
      <c r="AA49" s="425" t="str">
        <f>IF(Allocs!$B49="===","|======",IF(Allocs!AA49="",",NONE",IF(Allocs!AA49="@@",",DEAD",IF(OR(Allocs!AA49="%%",Allocs!AA49="&amp;&amp;"),",LGTR",IF(LEN(Allocs!AA49)=4,",0x"&amp;LOWER(Allocs!AA49),",'"&amp;Allocs!AA49&amp;"'")))))</f>
        <v>,NONE</v>
      </c>
      <c r="AB49" s="426" t="str">
        <f>IF(Allocs!$B49="===","|======",IF(Allocs!AB49="",",NONE",IF(Allocs!AB49="@@",",DEAD",IF(OR(Allocs!AB49="%%",Allocs!AB49="&amp;&amp;"),",LGTR",IF(LEN(Allocs!AB49)=4,",0x"&amp;LOWER(Allocs!AB49),",'"&amp;Allocs!AB49&amp;"'")))))</f>
        <v>,NONE</v>
      </c>
      <c r="AC49" s="425" t="str">
        <f>IF(Allocs!$B49="===","|======",IF(Allocs!AC49="",",NONE",IF(Allocs!AC49="@@",",DEAD",IF(OR(Allocs!AC49="%%",Allocs!AC49="&amp;&amp;"),",LGTR",IF(LEN(Allocs!AC49)=4,",0x"&amp;LOWER(Allocs!AC49),",'"&amp;Allocs!AC49&amp;"'")))))</f>
        <v>,NONE</v>
      </c>
      <c r="AD49" s="426" t="str">
        <f>IF(Allocs!$B49="===","|======",IF(Allocs!AD49="",",NONE",IF(Allocs!AD49="@@",",DEAD",IF(OR(Allocs!AD49="%%",Allocs!AD49="&amp;&amp;"),",LGTR",IF(LEN(Allocs!AD49)=4,",0x"&amp;LOWER(Allocs!AD49),",'"&amp;Allocs!AD49&amp;"'")))))</f>
        <v>,NONE</v>
      </c>
      <c r="AE49" s="423" t="str">
        <f>IF(Allocs!$B49="===","|======",IF(Allocs!AE49="",",NONE",IF(Allocs!AE49="@@",",DEAD",IF(OR(Allocs!AE49="%%",Allocs!AE49="&amp;&amp;"),",LGTR",IF(LEN(Allocs!AE49)=4,",0x"&amp;LOWER(Allocs!AE49),",'"&amp;Allocs!AE49&amp;"'")))))</f>
        <v>,NONE</v>
      </c>
      <c r="AF49" s="424" t="str">
        <f>IF(Allocs!$B49="===","|======",IF(Allocs!AF49="",",NONE",IF(Allocs!AF49="@@",",DEAD",IF(OR(Allocs!AF49="%%",Allocs!AF49="&amp;&amp;"),",LGTR",IF(LEN(Allocs!AF49)=4,",0x"&amp;LOWER(Allocs!AF49),",'"&amp;Allocs!AF49&amp;"'")))))</f>
        <v>,NONE</v>
      </c>
      <c r="AG49" s="423" t="str">
        <f>IF(Allocs!$B49="===","|======",IF(Allocs!AG49="",",NONE",IF(Allocs!AG49="@@",",DEAD",IF(OR(Allocs!AG49="%%",Allocs!AG49="&amp;&amp;"),",LGTR",IF(LEN(Allocs!AG49)=4,",0x"&amp;LOWER(Allocs!AG49),",'"&amp;Allocs!AG49&amp;"'")))))</f>
        <v>,NONE</v>
      </c>
      <c r="AH49" s="424" t="str">
        <f>IF(Allocs!$B49="===","|======",IF(Allocs!AH49="",",NONE",IF(Allocs!AH49="@@",",DEAD",IF(OR(Allocs!AH49="%%",Allocs!AH49="&amp;&amp;"),",LGTR",IF(LEN(Allocs!AH49)=4,",0x"&amp;LOWER(Allocs!AH49),",'"&amp;Allocs!AH49&amp;"'")))))</f>
        <v>,NONE</v>
      </c>
      <c r="AI49" s="423" t="str">
        <f>IF(Allocs!$B49="===","|======",IF(Allocs!AI49="",",NONE",IF(Allocs!AI49="@@",",DEAD",IF(OR(Allocs!AI49="%%",Allocs!AI49="&amp;&amp;"),",LGTR",IF(LEN(Allocs!AI49)=4,",0x"&amp;LOWER(Allocs!AI49),",'"&amp;Allocs!AI49&amp;"'")))))</f>
        <v>,NONE</v>
      </c>
      <c r="AJ49" s="424" t="str">
        <f>IF(Allocs!$B49="===","|======",IF(Allocs!AJ49="",",NONE",IF(Allocs!AJ49="@@",",DEAD",IF(OR(Allocs!AJ49="%%",Allocs!AJ49="&amp;&amp;"),",LGTR",IF(LEN(Allocs!AJ49)=4,",0x"&amp;LOWER(Allocs!AJ49),",'"&amp;Allocs!AJ49&amp;"'")))))</f>
        <v>,NONE</v>
      </c>
      <c r="AK49" s="423" t="str">
        <f>IF(Allocs!$B49="===","|======",IF(Allocs!AK49="",",NONE",IF(Allocs!AK49="@@",",DEAD",IF(OR(Allocs!AK49="%%",Allocs!AK49="&amp;&amp;"),",LGTR",IF(LEN(Allocs!AK49)=4,",0x"&amp;LOWER(Allocs!AK49),",'"&amp;Allocs!AK49&amp;"'")))))</f>
        <v>,NONE</v>
      </c>
      <c r="AL49" s="424" t="str">
        <f>IF(Allocs!$B49="===","|======",IF(Allocs!AL49="",",NONE",IF(Allocs!AL49="@@",",DEAD",IF(OR(Allocs!AL49="%%",Allocs!AL49="&amp;&amp;"),",LGTR",IF(LEN(Allocs!AL49)=4,",0x"&amp;LOWER(Allocs!AL49),",'"&amp;Allocs!AL49&amp;"'")))))</f>
        <v>,NONE</v>
      </c>
      <c r="AM49" s="423" t="str">
        <f>IF(Allocs!$B49="===","|======",IF(Allocs!AM49="",",NONE",IF(Allocs!AM49="@@",",DEAD",IF(OR(Allocs!AM49="%%",Allocs!AM49="&amp;&amp;"),",LGTR",IF(LEN(Allocs!AM49)=4,",0x"&amp;LOWER(Allocs!AM49),",'"&amp;Allocs!AM49&amp;"'")))))</f>
        <v>,NONE</v>
      </c>
      <c r="AN49" s="424" t="str">
        <f>IF(Allocs!$B49="===","|======",IF(Allocs!AN49="",",NONE",IF(Allocs!AN49="@@",",DEAD",IF(OR(Allocs!AN49="%%",Allocs!AN49="&amp;&amp;"),",LGTR",IF(LEN(Allocs!AN49)=4,",0x"&amp;LOWER(Allocs!AN49),",'"&amp;Allocs!AN49&amp;"'")))))</f>
        <v>,NONE</v>
      </c>
      <c r="AO49" s="427" t="s">
        <v>276</v>
      </c>
    </row>
    <row r="50" spans="2:41">
      <c r="B50" s="428" t="str">
        <f ca="1">IF(Allocs!$B50="===","//|====",IF(ISBLANK(Allocs!B50),B49,"/*"&amp;Allocs!B50))</f>
        <v>/*D03</v>
      </c>
      <c r="C50" s="409" t="str">
        <f t="shared" ca="1" si="0"/>
        <v>|</v>
      </c>
      <c r="D50" s="420" t="str">
        <f ca="1">IF(Allocs!$B50="===","|======",IF(ISBLANK(Allocs!D50),D49,Allocs!D50&amp;"*/"))</f>
        <v>T12*/</v>
      </c>
      <c r="E50" s="421" t="str">
        <f>IF(Allocs!$B50="===","|==============",IF(LEFT(Allocs!E50)="/","//","")&amp;IF(OR(ISBLANK(Allocs!E50),Allocs!E50="//"),"{0xff       ","{"&amp;IF(LEN(Allocs!E50)=1,"'"&amp;Allocs!E50&amp;"'",IF(LEFT(Allocs!E50)="/",MID(Allocs!E50,3,14),Allocs!E50))&amp;REPT(" ",IF(OR(LEFT(Allocs!E50)="/",LEN(Allocs!E50)=1),12-LEN(Allocs!E50),14-LEN(Allocs!E50)))))</f>
        <v xml:space="preserve">{'P'           </v>
      </c>
      <c r="F50" s="422" t="str">
        <f>IF(Allocs!$B50="===","|======",IF(Allocs!F50="",",0",IF(LEN(Allocs!F50)=1,",0x0"&amp;LOWER(Allocs!F50),Allocs!F50)))</f>
        <v>,0x01</v>
      </c>
      <c r="G50" s="423" t="str">
        <f>IF(Allocs!$B50="===","|======",IF(Allocs!G50="",",NONE",IF(Allocs!G50="@@",",DEAD",IF(OR(Allocs!G50="%%",Allocs!G50="&amp;&amp;"),",LGTR",IF(LEN(Allocs!G50)=4,",0x"&amp;LOWER(Allocs!G50),",'"&amp;Allocs!G50&amp;"'")))))</f>
        <v>,'p'</v>
      </c>
      <c r="H50" s="424" t="str">
        <f>IF(Allocs!$B50="===","|======",IF(Allocs!H50="",",NONE",IF(Allocs!H50="@@",",DEAD",IF(OR(Allocs!H50="%%",Allocs!H50="&amp;&amp;"),",LGTR",IF(LEN(Allocs!H50)=4,",0x"&amp;LOWER(Allocs!H50),",'"&amp;Allocs!H50&amp;"'")))))</f>
        <v>,'P'</v>
      </c>
      <c r="I50" s="424" t="str">
        <f>IF(Allocs!$B50="===","|======",IF(Allocs!I50="",",NONE",IF(Allocs!I50="@@",",DEAD",IF(OR(Allocs!I50="%%",Allocs!I50="&amp;&amp;"),",LGTR",IF(LEN(Allocs!I50)=4,",0x"&amp;LOWER(Allocs!I50),",'"&amp;Allocs!I50&amp;"'")))))</f>
        <v>,'&amp;'</v>
      </c>
      <c r="J50" s="424" t="str">
        <f>IF(Allocs!$B50="===","|======",IF(Allocs!J50="",",NONE",IF(Allocs!J50="@@",",DEAD",IF(OR(Allocs!J50="%%",Allocs!J50="&amp;&amp;"),",LGTR",IF(LEN(Allocs!J50)=4,",0x"&amp;LOWER(Allocs!J50),",'"&amp;Allocs!J50&amp;"'")))))</f>
        <v>,0x00a7</v>
      </c>
      <c r="K50" s="423" t="str">
        <f>IF(Allocs!$B50="===","|======",IF(Allocs!K50="",",NONE",IF(Allocs!K50="@@",",DEAD",IF(OR(Allocs!K50="%%",Allocs!K50="&amp;&amp;"),",LGTR",IF(LEN(Allocs!K50)=4,",0x"&amp;LOWER(Allocs!K50),",'"&amp;Allocs!K50&amp;"'")))))</f>
        <v>,NONE</v>
      </c>
      <c r="L50" s="424" t="str">
        <f>IF(Allocs!$B50="===","|======",IF(Allocs!L50="",",NONE",IF(Allocs!L50="@@",",DEAD",IF(OR(Allocs!L50="%%",Allocs!L50="&amp;&amp;"),",LGTR",IF(LEN(Allocs!L50)=4,",0x"&amp;LOWER(Allocs!L50),",'"&amp;Allocs!L50&amp;"'")))))</f>
        <v>,NONE</v>
      </c>
      <c r="M50" s="424" t="str">
        <f>IF(Allocs!$B50="===","|======",IF(Allocs!M50="",",NONE",IF(Allocs!M50="@@",",DEAD",IF(OR(Allocs!M50="%%",Allocs!M50="&amp;&amp;"),",LGTR",IF(LEN(Allocs!M50)=4,",0x"&amp;LOWER(Allocs!M50),",'"&amp;Allocs!M50&amp;"'")))))</f>
        <v>,NONE</v>
      </c>
      <c r="N50" s="424" t="str">
        <f>IF(Allocs!$B50="===","|======",IF(Allocs!N50="",",NONE",IF(Allocs!N50="@@",",DEAD",IF(OR(Allocs!N50="%%",Allocs!N50="&amp;&amp;"),",LGTR",IF(LEN(Allocs!N50)=4,",0x"&amp;LOWER(Allocs!N50),",'"&amp;Allocs!N50&amp;"'")))))</f>
        <v>,NONE</v>
      </c>
      <c r="O50" s="425" t="str">
        <f>IF(Allocs!$B50="===","|======",IF(Allocs!O50="",",NONE",IF(Allocs!O50="@@",",DEAD",IF(OR(Allocs!O50="%%",Allocs!O50="&amp;&amp;"),",LGTR",IF(LEN(Allocs!O50)=4,",0x"&amp;LOWER(Allocs!O50),",'"&amp;Allocs!O50&amp;"'")))))</f>
        <v>,0x20ac</v>
      </c>
      <c r="P50" s="426" t="str">
        <f>IF(Allocs!$B50="===","|======",IF(Allocs!P50="",",NONE",IF(Allocs!P50="@@",",DEAD",IF(OR(Allocs!P50="%%",Allocs!P50="&amp;&amp;"),",LGTR",IF(LEN(Allocs!P50)=4,",0x"&amp;LOWER(Allocs!P50),",'"&amp;Allocs!P50&amp;"'")))))</f>
        <v>,0x1d49</v>
      </c>
      <c r="Q50" s="426" t="str">
        <f>IF(Allocs!$B50="===","|======",IF(Allocs!Q50="",",NONE",IF(Allocs!Q50="@@",",DEAD",IF(OR(Allocs!Q50="%%",Allocs!Q50="&amp;&amp;"),",LGTR",IF(LEN(Allocs!Q50)=4,",0x"&amp;LOWER(Allocs!Q50),",'"&amp;Allocs!Q50&amp;"'")))))</f>
        <v>,0x025b</v>
      </c>
      <c r="R50" s="426" t="str">
        <f>IF(Allocs!$B50="===","|======",IF(Allocs!R50="",",NONE",IF(Allocs!R50="@@",",DEAD",IF(OR(Allocs!R50="%%",Allocs!R50="&amp;&amp;"),",LGTR",IF(LEN(Allocs!R50)=4,",0x"&amp;LOWER(Allocs!R50),",'"&amp;Allocs!R50&amp;"'")))))</f>
        <v>,0x0190</v>
      </c>
      <c r="S50" s="423" t="str">
        <f>IF(Allocs!$B50="===","|======",IF(Allocs!S50="",",NONE",IF(Allocs!S50="@@",",DEAD",IF(OR(Allocs!S50="%%",Allocs!S50="&amp;&amp;"),",LGTR",IF(LEN(Allocs!S50)=4,",0x"&amp;LOWER(Allocs!S50),",'"&amp;Allocs!S50&amp;"'")))))</f>
        <v>,NONE</v>
      </c>
      <c r="T50" s="424" t="str">
        <f>IF(Allocs!$B50="===","|======",IF(Allocs!T50="",",NONE",IF(Allocs!T50="@@",",DEAD",IF(OR(Allocs!T50="%%",Allocs!T50="&amp;&amp;"),",LGTR",IF(LEN(Allocs!T50)=4,",0x"&amp;LOWER(Allocs!T50),",'"&amp;Allocs!T50&amp;"'")))))</f>
        <v>,NONE</v>
      </c>
      <c r="U50" s="424" t="str">
        <f>IF(Allocs!$B50="===","|======",IF(Allocs!U50="",",NONE",IF(Allocs!U50="@@",",DEAD",IF(OR(Allocs!U50="%%",Allocs!U50="&amp;&amp;"),",LGTR",IF(LEN(Allocs!U50)=4,",0x"&amp;LOWER(Allocs!U50),",'"&amp;Allocs!U50&amp;"'")))))</f>
        <v>,NONE</v>
      </c>
      <c r="V50" s="424" t="str">
        <f>IF(Allocs!$B50="===","|======",IF(Allocs!V50="",",NONE",IF(Allocs!V50="@@",",DEAD",IF(OR(Allocs!V50="%%",Allocs!V50="&amp;&amp;"),",LGTR",IF(LEN(Allocs!V50)=4,",0x"&amp;LOWER(Allocs!V50),",'"&amp;Allocs!V50&amp;"'")))))</f>
        <v>,NONE</v>
      </c>
      <c r="W50" s="425" t="str">
        <f>IF(Allocs!$B50="===","|======",IF(Allocs!W50="",",NONE",IF(Allocs!W50="@@",",DEAD",IF(OR(Allocs!W50="%%",Allocs!W50="&amp;&amp;"),",LGTR",IF(LEN(Allocs!W50)=4,",0x"&amp;LOWER(Allocs!W50),",'"&amp;Allocs!W50&amp;"'")))))</f>
        <v>,0x062d</v>
      </c>
      <c r="X50" s="426" t="str">
        <f>IF(Allocs!$B50="===","|======",IF(Allocs!X50="",",NONE",IF(Allocs!X50="@@",",DEAD",IF(OR(Allocs!X50="%%",Allocs!X50="&amp;&amp;"),",LGTR",IF(LEN(Allocs!X50)=4,",0x"&amp;LOWER(Allocs!X50),",'"&amp;Allocs!X50&amp;"'")))))</f>
        <v>,0x061b</v>
      </c>
      <c r="Y50" s="425" t="str">
        <f>IF(Allocs!$B50="===","|======",IF(Allocs!Y50="",",NONE",IF(Allocs!Y50="@@",",DEAD",IF(OR(Allocs!Y50="%%",Allocs!Y50="&amp;&amp;"),",LGTR",IF(LEN(Allocs!Y50)=4,",0x"&amp;LOWER(Allocs!Y50),",'"&amp;Allocs!Y50&amp;"'")))))</f>
        <v>,0x043f</v>
      </c>
      <c r="Z50" s="426" t="str">
        <f>IF(Allocs!$B50="===","|======",IF(Allocs!Z50="",",NONE",IF(Allocs!Z50="@@",",DEAD",IF(OR(Allocs!Z50="%%",Allocs!Z50="&amp;&amp;"),",LGTR",IF(LEN(Allocs!Z50)=4,",0x"&amp;LOWER(Allocs!Z50),",'"&amp;Allocs!Z50&amp;"'")))))</f>
        <v>,0x041f</v>
      </c>
      <c r="AA50" s="425" t="str">
        <f>IF(Allocs!$B50="===","|======",IF(Allocs!AA50="",",NONE",IF(Allocs!AA50="@@",",DEAD",IF(OR(Allocs!AA50="%%",Allocs!AA50="&amp;&amp;"),",LGTR",IF(LEN(Allocs!AA50)=4,",0x"&amp;LOWER(Allocs!AA50),",'"&amp;Allocs!AA50&amp;"'")))))</f>
        <v>,0x03c0</v>
      </c>
      <c r="AB50" s="426" t="str">
        <f>IF(Allocs!$B50="===","|======",IF(Allocs!AB50="",",NONE",IF(Allocs!AB50="@@",",DEAD",IF(OR(Allocs!AB50="%%",Allocs!AB50="&amp;&amp;"),",LGTR",IF(LEN(Allocs!AB50)=4,",0x"&amp;LOWER(Allocs!AB50),",'"&amp;Allocs!AB50&amp;"'")))))</f>
        <v>,0x03a0</v>
      </c>
      <c r="AC50" s="425" t="str">
        <f>IF(Allocs!$B50="===","|======",IF(Allocs!AC50="",",NONE",IF(Allocs!AC50="@@",",DEAD",IF(OR(Allocs!AC50="%%",Allocs!AC50="&amp;&amp;"),",LGTR",IF(LEN(Allocs!AC50)=4,",0x"&amp;LOWER(Allocs!AC50),",'"&amp;Allocs!AC50&amp;"'")))))</f>
        <v>,0x05e4</v>
      </c>
      <c r="AD50" s="426" t="str">
        <f>IF(Allocs!$B50="===","|======",IF(Allocs!AD50="",",NONE",IF(Allocs!AD50="@@",",DEAD",IF(OR(Allocs!AD50="%%",Allocs!AD50="&amp;&amp;"),",LGTR",IF(LEN(Allocs!AD50)=4,",0x"&amp;LOWER(Allocs!AD50),",'"&amp;Allocs!AD50&amp;"'")))))</f>
        <v>,0x05e3</v>
      </c>
      <c r="AE50" s="423" t="str">
        <f>IF(Allocs!$B50="===","|======",IF(Allocs!AE50="",",NONE",IF(Allocs!AE50="@@",",DEAD",IF(OR(Allocs!AE50="%%",Allocs!AE50="&amp;&amp;"),",LGTR",IF(LEN(Allocs!AE50)=4,",0x"&amp;LOWER(Allocs!AE50),",'"&amp;Allocs!AE50&amp;"'")))))</f>
        <v>,LGTR</v>
      </c>
      <c r="AF50" s="424" t="str">
        <f>IF(Allocs!$B50="===","|======",IF(Allocs!AF50="",",NONE",IF(Allocs!AF50="@@",",DEAD",IF(OR(Allocs!AF50="%%",Allocs!AF50="&amp;&amp;"),",LGTR",IF(LEN(Allocs!AF50)=4,",0x"&amp;LOWER(Allocs!AF50),",'"&amp;Allocs!AF50&amp;"'")))))</f>
        <v>,LGTR</v>
      </c>
      <c r="AG50" s="423" t="str">
        <f>IF(Allocs!$B50="===","|======",IF(Allocs!AG50="",",NONE",IF(Allocs!AG50="@@",",DEAD",IF(OR(Allocs!AG50="%%",Allocs!AG50="&amp;&amp;"),",LGTR",IF(LEN(Allocs!AG50)=4,",0x"&amp;LOWER(Allocs!AG50),",'"&amp;Allocs!AG50&amp;"'")))))</f>
        <v>,LGTR</v>
      </c>
      <c r="AH50" s="424" t="str">
        <f>IF(Allocs!$B50="===","|======",IF(Allocs!AH50="",",NONE",IF(Allocs!AH50="@@",",DEAD",IF(OR(Allocs!AH50="%%",Allocs!AH50="&amp;&amp;"),",LGTR",IF(LEN(Allocs!AH50)=4,",0x"&amp;LOWER(Allocs!AH50),",'"&amp;Allocs!AH50&amp;"'")))))</f>
        <v>,LGTR</v>
      </c>
      <c r="AI50" s="423" t="str">
        <f>IF(Allocs!$B50="===","|======",IF(Allocs!AI50="",",NONE",IF(Allocs!AI50="@@",",DEAD",IF(OR(Allocs!AI50="%%",Allocs!AI50="&amp;&amp;"),",LGTR",IF(LEN(Allocs!AI50)=4,",0x"&amp;LOWER(Allocs!AI50),",'"&amp;Allocs!AI50&amp;"'")))))</f>
        <v>,LGTR</v>
      </c>
      <c r="AJ50" s="424" t="str">
        <f>IF(Allocs!$B50="===","|======",IF(Allocs!AJ50="",",NONE",IF(Allocs!AJ50="@@",",DEAD",IF(OR(Allocs!AJ50="%%",Allocs!AJ50="&amp;&amp;"),",LGTR",IF(LEN(Allocs!AJ50)=4,",0x"&amp;LOWER(Allocs!AJ50),",'"&amp;Allocs!AJ50&amp;"'")))))</f>
        <v>,LGTR</v>
      </c>
      <c r="AK50" s="423" t="str">
        <f>IF(Allocs!$B50="===","|======",IF(Allocs!AK50="",",NONE",IF(Allocs!AK50="@@",",DEAD",IF(OR(Allocs!AK50="%%",Allocs!AK50="&amp;&amp;"),",LGTR",IF(LEN(Allocs!AK50)=4,",0x"&amp;LOWER(Allocs!AK50),",'"&amp;Allocs!AK50&amp;"'")))))</f>
        <v>,LGTR</v>
      </c>
      <c r="AL50" s="424" t="str">
        <f>IF(Allocs!$B50="===","|======",IF(Allocs!AL50="",",NONE",IF(Allocs!AL50="@@",",DEAD",IF(OR(Allocs!AL50="%%",Allocs!AL50="&amp;&amp;"),",LGTR",IF(LEN(Allocs!AL50)=4,",0x"&amp;LOWER(Allocs!AL50),",'"&amp;Allocs!AL50&amp;"'")))))</f>
        <v>,LGTR</v>
      </c>
      <c r="AM50" s="423" t="str">
        <f>IF(Allocs!$B50="===","|======",IF(Allocs!AM50="",",NONE",IF(Allocs!AM50="@@",",DEAD",IF(OR(Allocs!AM50="%%",Allocs!AM50="&amp;&amp;"),",LGTR",IF(LEN(Allocs!AM50)=4,",0x"&amp;LOWER(Allocs!AM50),",'"&amp;Allocs!AM50&amp;"'")))))</f>
        <v>,NONE</v>
      </c>
      <c r="AN50" s="424" t="str">
        <f>IF(Allocs!$B50="===","|======",IF(Allocs!AN50="",",NONE",IF(Allocs!AN50="@@",",DEAD",IF(OR(Allocs!AN50="%%",Allocs!AN50="&amp;&amp;"),",LGTR",IF(LEN(Allocs!AN50)=4,",0x"&amp;LOWER(Allocs!AN50),",'"&amp;Allocs!AN50&amp;"'")))))</f>
        <v>,NONE</v>
      </c>
      <c r="AO50" s="427" t="s">
        <v>276</v>
      </c>
    </row>
    <row r="51" spans="2:41">
      <c r="B51" s="428" t="str">
        <f ca="1">IF(Allocs!$B51="===","//|====",IF(ISBLANK(Allocs!B51),B50,"/*"&amp;Allocs!B51))</f>
        <v>/*D03</v>
      </c>
      <c r="C51" s="409" t="str">
        <f t="shared" ca="1" si="0"/>
        <v>0</v>
      </c>
      <c r="D51" s="420" t="str">
        <f ca="1">IF(Allocs!$B51="===","|======",IF(ISBLANK(Allocs!D51),D50,Allocs!D51&amp;"*/"))</f>
        <v>T12*/</v>
      </c>
      <c r="E51" s="421" t="str">
        <f>IF(Allocs!$B51="===","|==============",IF(LEFT(Allocs!E51)="/","//","")&amp;IF(OR(ISBLANK(Allocs!E51),Allocs!E51="//"),"{0xff       ","{"&amp;IF(LEN(Allocs!E51)=1,"'"&amp;Allocs!E51&amp;"'",IF(LEFT(Allocs!E51)="/",MID(Allocs!E51,3,14),Allocs!E51))&amp;REPT(" ",IF(OR(LEFT(Allocs!E51)="/",LEN(Allocs!E51)=1),12-LEN(Allocs!E51),14-LEN(Allocs!E51)))))</f>
        <v xml:space="preserve">{0xff       </v>
      </c>
      <c r="F51" s="422" t="str">
        <f>IF(Allocs!$B51="===","|======",IF(Allocs!F51="",",0",IF(LEN(Allocs!F51)=1,",0x0"&amp;LOWER(Allocs!F51),Allocs!F51)))</f>
        <v>,0</v>
      </c>
      <c r="G51" s="423" t="str">
        <f>IF(Allocs!$B51="===","|======",IF(Allocs!G51="",",NONE",IF(Allocs!G51="@@",",DEAD",IF(OR(Allocs!G51="%%",Allocs!G51="&amp;&amp;"),",LGTR",IF(LEN(Allocs!G51)=4,",0x"&amp;LOWER(Allocs!G51),",'"&amp;Allocs!G51&amp;"'")))))</f>
        <v>,NONE</v>
      </c>
      <c r="H51" s="424" t="str">
        <f>IF(Allocs!$B51="===","|======",IF(Allocs!H51="",",NONE",IF(Allocs!H51="@@",",DEAD",IF(OR(Allocs!H51="%%",Allocs!H51="&amp;&amp;"),",LGTR",IF(LEN(Allocs!H51)=4,",0x"&amp;LOWER(Allocs!H51),",'"&amp;Allocs!H51&amp;"'")))))</f>
        <v>,NONE</v>
      </c>
      <c r="I51" s="424" t="str">
        <f>IF(Allocs!$B51="===","|======",IF(Allocs!I51="",",NONE",IF(Allocs!I51="@@",",DEAD",IF(OR(Allocs!I51="%%",Allocs!I51="&amp;&amp;"),",LGTR",IF(LEN(Allocs!I51)=4,",0x"&amp;LOWER(Allocs!I51),",'"&amp;Allocs!I51&amp;"'")))))</f>
        <v>,NONE</v>
      </c>
      <c r="J51" s="424" t="str">
        <f>IF(Allocs!$B51="===","|======",IF(Allocs!J51="",",NONE",IF(Allocs!J51="@@",",DEAD",IF(OR(Allocs!J51="%%",Allocs!J51="&amp;&amp;"),",LGTR",IF(LEN(Allocs!J51)=4,",0x"&amp;LOWER(Allocs!J51),",'"&amp;Allocs!J51&amp;"'")))))</f>
        <v>,NONE</v>
      </c>
      <c r="K51" s="423" t="str">
        <f>IF(Allocs!$B51="===","|======",IF(Allocs!K51="",",NONE",IF(Allocs!K51="@@",",DEAD",IF(OR(Allocs!K51="%%",Allocs!K51="&amp;&amp;"),",LGTR",IF(LEN(Allocs!K51)=4,",0x"&amp;LOWER(Allocs!K51),",'"&amp;Allocs!K51&amp;"'")))))</f>
        <v>,NONE</v>
      </c>
      <c r="L51" s="424" t="str">
        <f>IF(Allocs!$B51="===","|======",IF(Allocs!L51="",",NONE",IF(Allocs!L51="@@",",DEAD",IF(OR(Allocs!L51="%%",Allocs!L51="&amp;&amp;"),",LGTR",IF(LEN(Allocs!L51)=4,",0x"&amp;LOWER(Allocs!L51),",'"&amp;Allocs!L51&amp;"'")))))</f>
        <v>,NONE</v>
      </c>
      <c r="M51" s="424" t="str">
        <f>IF(Allocs!$B51="===","|======",IF(Allocs!M51="",",NONE",IF(Allocs!M51="@@",",DEAD",IF(OR(Allocs!M51="%%",Allocs!M51="&amp;&amp;"),",LGTR",IF(LEN(Allocs!M51)=4,",0x"&amp;LOWER(Allocs!M51),",'"&amp;Allocs!M51&amp;"'")))))</f>
        <v>,NONE</v>
      </c>
      <c r="N51" s="424" t="str">
        <f>IF(Allocs!$B51="===","|======",IF(Allocs!N51="",",NONE",IF(Allocs!N51="@@",",DEAD",IF(OR(Allocs!N51="%%",Allocs!N51="&amp;&amp;"),",LGTR",IF(LEN(Allocs!N51)=4,",0x"&amp;LOWER(Allocs!N51),",'"&amp;Allocs!N51&amp;"'")))))</f>
        <v>,NONE</v>
      </c>
      <c r="O51" s="425" t="str">
        <f>IF(Allocs!$B51="===","|======",IF(Allocs!O51="",",NONE",IF(Allocs!O51="@@",",DEAD",IF(OR(Allocs!O51="%%",Allocs!O51="&amp;&amp;"),",LGTR",IF(LEN(Allocs!O51)=4,",0x"&amp;LOWER(Allocs!O51),",'"&amp;Allocs!O51&amp;"'")))))</f>
        <v>,NONE</v>
      </c>
      <c r="P51" s="426" t="str">
        <f>IF(Allocs!$B51="===","|======",IF(Allocs!P51="",",NONE",IF(Allocs!P51="@@",",DEAD",IF(OR(Allocs!P51="%%",Allocs!P51="&amp;&amp;"),",LGTR",IF(LEN(Allocs!P51)=4,",0x"&amp;LOWER(Allocs!P51),",'"&amp;Allocs!P51&amp;"'")))))</f>
        <v>,NONE</v>
      </c>
      <c r="Q51" s="426" t="str">
        <f>IF(Allocs!$B51="===","|======",IF(Allocs!Q51="",",NONE",IF(Allocs!Q51="@@",",DEAD",IF(OR(Allocs!Q51="%%",Allocs!Q51="&amp;&amp;"),",LGTR",IF(LEN(Allocs!Q51)=4,",0x"&amp;LOWER(Allocs!Q51),",'"&amp;Allocs!Q51&amp;"'")))))</f>
        <v>,NONE</v>
      </c>
      <c r="R51" s="426" t="str">
        <f>IF(Allocs!$B51="===","|======",IF(Allocs!R51="",",NONE",IF(Allocs!R51="@@",",DEAD",IF(OR(Allocs!R51="%%",Allocs!R51="&amp;&amp;"),",LGTR",IF(LEN(Allocs!R51)=4,",0x"&amp;LOWER(Allocs!R51),",'"&amp;Allocs!R51&amp;"'")))))</f>
        <v>,NONE</v>
      </c>
      <c r="S51" s="423" t="str">
        <f>IF(Allocs!$B51="===","|======",IF(Allocs!S51="",",NONE",IF(Allocs!S51="@@",",DEAD",IF(OR(Allocs!S51="%%",Allocs!S51="&amp;&amp;"),",LGTR",IF(LEN(Allocs!S51)=4,",0x"&amp;LOWER(Allocs!S51),",'"&amp;Allocs!S51&amp;"'")))))</f>
        <v>,NONE</v>
      </c>
      <c r="T51" s="424" t="str">
        <f>IF(Allocs!$B51="===","|======",IF(Allocs!T51="",",NONE",IF(Allocs!T51="@@",",DEAD",IF(OR(Allocs!T51="%%",Allocs!T51="&amp;&amp;"),",LGTR",IF(LEN(Allocs!T51)=4,",0x"&amp;LOWER(Allocs!T51),",'"&amp;Allocs!T51&amp;"'")))))</f>
        <v>,NONE</v>
      </c>
      <c r="U51" s="424" t="str">
        <f>IF(Allocs!$B51="===","|======",IF(Allocs!U51="",",NONE",IF(Allocs!U51="@@",",DEAD",IF(OR(Allocs!U51="%%",Allocs!U51="&amp;&amp;"),",LGTR",IF(LEN(Allocs!U51)=4,",0x"&amp;LOWER(Allocs!U51),",'"&amp;Allocs!U51&amp;"'")))))</f>
        <v>,NONE</v>
      </c>
      <c r="V51" s="424" t="str">
        <f>IF(Allocs!$B51="===","|======",IF(Allocs!V51="",",NONE",IF(Allocs!V51="@@",",DEAD",IF(OR(Allocs!V51="%%",Allocs!V51="&amp;&amp;"),",LGTR",IF(LEN(Allocs!V51)=4,",0x"&amp;LOWER(Allocs!V51),",'"&amp;Allocs!V51&amp;"'")))))</f>
        <v>,NONE</v>
      </c>
      <c r="W51" s="425" t="str">
        <f>IF(Allocs!$B51="===","|======",IF(Allocs!W51="",",NONE",IF(Allocs!W51="@@",",DEAD",IF(OR(Allocs!W51="%%",Allocs!W51="&amp;&amp;"),",LGTR",IF(LEN(Allocs!W51)=4,",0x"&amp;LOWER(Allocs!W51),",'"&amp;Allocs!W51&amp;"'")))))</f>
        <v>,NONE</v>
      </c>
      <c r="X51" s="426" t="str">
        <f>IF(Allocs!$B51="===","|======",IF(Allocs!X51="",",NONE",IF(Allocs!X51="@@",",DEAD",IF(OR(Allocs!X51="%%",Allocs!X51="&amp;&amp;"),",LGTR",IF(LEN(Allocs!X51)=4,",0x"&amp;LOWER(Allocs!X51),",'"&amp;Allocs!X51&amp;"'")))))</f>
        <v>,NONE</v>
      </c>
      <c r="Y51" s="425" t="str">
        <f>IF(Allocs!$B51="===","|======",IF(Allocs!Y51="",",NONE",IF(Allocs!Y51="@@",",DEAD",IF(OR(Allocs!Y51="%%",Allocs!Y51="&amp;&amp;"),",LGTR",IF(LEN(Allocs!Y51)=4,",0x"&amp;LOWER(Allocs!Y51),",'"&amp;Allocs!Y51&amp;"'")))))</f>
        <v>,NONE</v>
      </c>
      <c r="Z51" s="426" t="str">
        <f>IF(Allocs!$B51="===","|======",IF(Allocs!Z51="",",NONE",IF(Allocs!Z51="@@",",DEAD",IF(OR(Allocs!Z51="%%",Allocs!Z51="&amp;&amp;"),",LGTR",IF(LEN(Allocs!Z51)=4,",0x"&amp;LOWER(Allocs!Z51),",'"&amp;Allocs!Z51&amp;"'")))))</f>
        <v>,NONE</v>
      </c>
      <c r="AA51" s="425" t="str">
        <f>IF(Allocs!$B51="===","|======",IF(Allocs!AA51="",",NONE",IF(Allocs!AA51="@@",",DEAD",IF(OR(Allocs!AA51="%%",Allocs!AA51="&amp;&amp;"),",LGTR",IF(LEN(Allocs!AA51)=4,",0x"&amp;LOWER(Allocs!AA51),",'"&amp;Allocs!AA51&amp;"'")))))</f>
        <v>,NONE</v>
      </c>
      <c r="AB51" s="426" t="str">
        <f>IF(Allocs!$B51="===","|======",IF(Allocs!AB51="",",NONE",IF(Allocs!AB51="@@",",DEAD",IF(OR(Allocs!AB51="%%",Allocs!AB51="&amp;&amp;"),",LGTR",IF(LEN(Allocs!AB51)=4,",0x"&amp;LOWER(Allocs!AB51),",'"&amp;Allocs!AB51&amp;"'")))))</f>
        <v>,NONE</v>
      </c>
      <c r="AC51" s="425" t="str">
        <f>IF(Allocs!$B51="===","|======",IF(Allocs!AC51="",",NONE",IF(Allocs!AC51="@@",",DEAD",IF(OR(Allocs!AC51="%%",Allocs!AC51="&amp;&amp;"),",LGTR",IF(LEN(Allocs!AC51)=4,",0x"&amp;LOWER(Allocs!AC51),",'"&amp;Allocs!AC51&amp;"'")))))</f>
        <v>,NONE</v>
      </c>
      <c r="AD51" s="426" t="str">
        <f>IF(Allocs!$B51="===","|======",IF(Allocs!AD51="",",NONE",IF(Allocs!AD51="@@",",DEAD",IF(OR(Allocs!AD51="%%",Allocs!AD51="&amp;&amp;"),",LGTR",IF(LEN(Allocs!AD51)=4,",0x"&amp;LOWER(Allocs!AD51),",'"&amp;Allocs!AD51&amp;"'")))))</f>
        <v>,NONE</v>
      </c>
      <c r="AE51" s="423" t="str">
        <f>IF(Allocs!$B51="===","|======",IF(Allocs!AE51="",",NONE",IF(Allocs!AE51="@@",",DEAD",IF(OR(Allocs!AE51="%%",Allocs!AE51="&amp;&amp;"),",LGTR",IF(LEN(Allocs!AE51)=4,",0x"&amp;LOWER(Allocs!AE51),",'"&amp;Allocs!AE51&amp;"'")))))</f>
        <v>,NONE</v>
      </c>
      <c r="AF51" s="424" t="str">
        <f>IF(Allocs!$B51="===","|======",IF(Allocs!AF51="",",NONE",IF(Allocs!AF51="@@",",DEAD",IF(OR(Allocs!AF51="%%",Allocs!AF51="&amp;&amp;"),",LGTR",IF(LEN(Allocs!AF51)=4,",0x"&amp;LOWER(Allocs!AF51),",'"&amp;Allocs!AF51&amp;"'")))))</f>
        <v>,NONE</v>
      </c>
      <c r="AG51" s="423" t="str">
        <f>IF(Allocs!$B51="===","|======",IF(Allocs!AG51="",",NONE",IF(Allocs!AG51="@@",",DEAD",IF(OR(Allocs!AG51="%%",Allocs!AG51="&amp;&amp;"),",LGTR",IF(LEN(Allocs!AG51)=4,",0x"&amp;LOWER(Allocs!AG51),",'"&amp;Allocs!AG51&amp;"'")))))</f>
        <v>,NONE</v>
      </c>
      <c r="AH51" s="424" t="str">
        <f>IF(Allocs!$B51="===","|======",IF(Allocs!AH51="",",NONE",IF(Allocs!AH51="@@",",DEAD",IF(OR(Allocs!AH51="%%",Allocs!AH51="&amp;&amp;"),",LGTR",IF(LEN(Allocs!AH51)=4,",0x"&amp;LOWER(Allocs!AH51),",'"&amp;Allocs!AH51&amp;"'")))))</f>
        <v>,NONE</v>
      </c>
      <c r="AI51" s="423" t="str">
        <f>IF(Allocs!$B51="===","|======",IF(Allocs!AI51="",",NONE",IF(Allocs!AI51="@@",",DEAD",IF(OR(Allocs!AI51="%%",Allocs!AI51="&amp;&amp;"),",LGTR",IF(LEN(Allocs!AI51)=4,",0x"&amp;LOWER(Allocs!AI51),",'"&amp;Allocs!AI51&amp;"'")))))</f>
        <v>,NONE</v>
      </c>
      <c r="AJ51" s="424" t="str">
        <f>IF(Allocs!$B51="===","|======",IF(Allocs!AJ51="",",NONE",IF(Allocs!AJ51="@@",",DEAD",IF(OR(Allocs!AJ51="%%",Allocs!AJ51="&amp;&amp;"),",LGTR",IF(LEN(Allocs!AJ51)=4,",0x"&amp;LOWER(Allocs!AJ51),",'"&amp;Allocs!AJ51&amp;"'")))))</f>
        <v>,NONE</v>
      </c>
      <c r="AK51" s="423" t="str">
        <f>IF(Allocs!$B51="===","|======",IF(Allocs!AK51="",",NONE",IF(Allocs!AK51="@@",",DEAD",IF(OR(Allocs!AK51="%%",Allocs!AK51="&amp;&amp;"),",LGTR",IF(LEN(Allocs!AK51)=4,",0x"&amp;LOWER(Allocs!AK51),",'"&amp;Allocs!AK51&amp;"'")))))</f>
        <v>,NONE</v>
      </c>
      <c r="AL51" s="424" t="str">
        <f>IF(Allocs!$B51="===","|======",IF(Allocs!AL51="",",NONE",IF(Allocs!AL51="@@",",DEAD",IF(OR(Allocs!AL51="%%",Allocs!AL51="&amp;&amp;"),",LGTR",IF(LEN(Allocs!AL51)=4,",0x"&amp;LOWER(Allocs!AL51),",'"&amp;Allocs!AL51&amp;"'")))))</f>
        <v>,NONE</v>
      </c>
      <c r="AM51" s="423" t="str">
        <f>IF(Allocs!$B51="===","|======",IF(Allocs!AM51="",",NONE",IF(Allocs!AM51="@@",",DEAD",IF(OR(Allocs!AM51="%%",Allocs!AM51="&amp;&amp;"),",LGTR",IF(LEN(Allocs!AM51)=4,",0x"&amp;LOWER(Allocs!AM51),",'"&amp;Allocs!AM51&amp;"'")))))</f>
        <v>,NONE</v>
      </c>
      <c r="AN51" s="424" t="str">
        <f>IF(Allocs!$B51="===","|======",IF(Allocs!AN51="",",NONE",IF(Allocs!AN51="@@",",DEAD",IF(OR(Allocs!AN51="%%",Allocs!AN51="&amp;&amp;"),",LGTR",IF(LEN(Allocs!AN51)=4,",0x"&amp;LOWER(Allocs!AN51),",'"&amp;Allocs!AN51&amp;"'")))))</f>
        <v>,NONE</v>
      </c>
      <c r="AO51" s="427" t="s">
        <v>276</v>
      </c>
    </row>
    <row r="52" spans="2:41">
      <c r="B52" s="428" t="str">
        <f ca="1">IF(Allocs!$B52="===","//|====",IF(ISBLANK(Allocs!B52),B51,"/*"&amp;Allocs!B52))</f>
        <v>/*D04</v>
      </c>
      <c r="C52" s="409" t="str">
        <f t="shared" ca="1" si="0"/>
        <v>|</v>
      </c>
      <c r="D52" s="420" t="str">
        <f ca="1">IF(Allocs!$B52="===","|======",IF(ISBLANK(Allocs!D52),D51,Allocs!D52&amp;"*/"))</f>
        <v>T13*/</v>
      </c>
      <c r="E52" s="421" t="str">
        <f>IF(Allocs!$B52="===","|==============",IF(LEFT(Allocs!E52)="/","//","")&amp;IF(OR(ISBLANK(Allocs!E52),Allocs!E52="//"),"{0xff       ","{"&amp;IF(LEN(Allocs!E52)=1,"'"&amp;Allocs!E52&amp;"'",IF(LEFT(Allocs!E52)="/",MID(Allocs!E52,3,14),Allocs!E52))&amp;REPT(" ",IF(OR(LEFT(Allocs!E52)="/",LEN(Allocs!E52)=1),12-LEN(Allocs!E52),14-LEN(Allocs!E52)))))</f>
        <v xml:space="preserve">{'O'           </v>
      </c>
      <c r="F52" s="422" t="str">
        <f>IF(Allocs!$B52="===","|======",IF(Allocs!F52="",",0",IF(LEN(Allocs!F52)=1,",0x0"&amp;LOWER(Allocs!F52),Allocs!F52)))</f>
        <v>,0x01</v>
      </c>
      <c r="G52" s="423" t="str">
        <f>IF(Allocs!$B52="===","|======",IF(Allocs!G52="",",NONE",IF(Allocs!G52="@@",",DEAD",IF(OR(Allocs!G52="%%",Allocs!G52="&amp;&amp;"),",LGTR",IF(LEN(Allocs!G52)=4,",0x"&amp;LOWER(Allocs!G52),",'"&amp;Allocs!G52&amp;"'")))))</f>
        <v>,'o'</v>
      </c>
      <c r="H52" s="424" t="str">
        <f>IF(Allocs!$B52="===","|======",IF(Allocs!H52="",",NONE",IF(Allocs!H52="@@",",DEAD",IF(OR(Allocs!H52="%%",Allocs!H52="&amp;&amp;"),",LGTR",IF(LEN(Allocs!H52)=4,",0x"&amp;LOWER(Allocs!H52),",'"&amp;Allocs!H52&amp;"'")))))</f>
        <v>,'O'</v>
      </c>
      <c r="I52" s="424" t="str">
        <f>IF(Allocs!$B52="===","|======",IF(Allocs!I52="",",NONE",IF(Allocs!I52="@@",",DEAD",IF(OR(Allocs!I52="%%",Allocs!I52="&amp;&amp;"),",LGTR",IF(LEN(Allocs!I52)=4,",0x"&amp;LOWER(Allocs!I52),",'"&amp;Allocs!I52&amp;"'")))))</f>
        <v>,0x0153</v>
      </c>
      <c r="J52" s="424" t="str">
        <f>IF(Allocs!$B52="===","|======",IF(Allocs!J52="",",NONE",IF(Allocs!J52="@@",",DEAD",IF(OR(Allocs!J52="%%",Allocs!J52="&amp;&amp;"),",LGTR",IF(LEN(Allocs!J52)=4,",0x"&amp;LOWER(Allocs!J52),",'"&amp;Allocs!J52&amp;"'")))))</f>
        <v>,0x0152</v>
      </c>
      <c r="K52" s="423" t="str">
        <f>IF(Allocs!$B52="===","|======",IF(Allocs!K52="",",NONE",IF(Allocs!K52="@@",",DEAD",IF(OR(Allocs!K52="%%",Allocs!K52="&amp;&amp;"),",LGTR",IF(LEN(Allocs!K52)=4,",0x"&amp;LOWER(Allocs!K52),",'"&amp;Allocs!K52&amp;"'")))))</f>
        <v>,NONE</v>
      </c>
      <c r="L52" s="424" t="str">
        <f>IF(Allocs!$B52="===","|======",IF(Allocs!L52="",",NONE",IF(Allocs!L52="@@",",DEAD",IF(OR(Allocs!L52="%%",Allocs!L52="&amp;&amp;"),",LGTR",IF(LEN(Allocs!L52)=4,",0x"&amp;LOWER(Allocs!L52),",'"&amp;Allocs!L52&amp;"'")))))</f>
        <v>,NONE</v>
      </c>
      <c r="M52" s="424" t="str">
        <f>IF(Allocs!$B52="===","|======",IF(Allocs!M52="",",NONE",IF(Allocs!M52="@@",",DEAD",IF(OR(Allocs!M52="%%",Allocs!M52="&amp;&amp;"),",LGTR",IF(LEN(Allocs!M52)=4,",0x"&amp;LOWER(Allocs!M52),",'"&amp;Allocs!M52&amp;"'")))))</f>
        <v>,NONE</v>
      </c>
      <c r="N52" s="424" t="str">
        <f>IF(Allocs!$B52="===","|======",IF(Allocs!N52="",",NONE",IF(Allocs!N52="@@",",DEAD",IF(OR(Allocs!N52="%%",Allocs!N52="&amp;&amp;"),",LGTR",IF(LEN(Allocs!N52)=4,",0x"&amp;LOWER(Allocs!N52),",'"&amp;Allocs!N52&amp;"'")))))</f>
        <v>,NONE</v>
      </c>
      <c r="O52" s="425" t="str">
        <f>IF(Allocs!$B52="===","|======",IF(Allocs!O52="",",NONE",IF(Allocs!O52="@@",",DEAD",IF(OR(Allocs!O52="%%",Allocs!O52="&amp;&amp;"),",LGTR",IF(LEN(Allocs!O52)=4,",0x"&amp;LOWER(Allocs!O52),",'"&amp;Allocs!O52&amp;"'")))))</f>
        <v>,0x00b0</v>
      </c>
      <c r="P52" s="426" t="str">
        <f>IF(Allocs!$B52="===","|======",IF(Allocs!P52="",",NONE",IF(Allocs!P52="@@",",DEAD",IF(OR(Allocs!P52="%%",Allocs!P52="&amp;&amp;"),",LGTR",IF(LEN(Allocs!P52)=4,",0x"&amp;LOWER(Allocs!P52),",'"&amp;Allocs!P52&amp;"'")))))</f>
        <v>,0x02b3</v>
      </c>
      <c r="Q52" s="426" t="str">
        <f>IF(Allocs!$B52="===","|======",IF(Allocs!Q52="",",NONE",IF(Allocs!Q52="@@",",DEAD",IF(OR(Allocs!Q52="%%",Allocs!Q52="&amp;&amp;"),",LGTR",IF(LEN(Allocs!Q52)=4,",0x"&amp;LOWER(Allocs!Q52),",'"&amp;Allocs!Q52&amp;"'")))))</f>
        <v>,0x0254</v>
      </c>
      <c r="R52" s="426" t="str">
        <f>IF(Allocs!$B52="===","|======",IF(Allocs!R52="",",NONE",IF(Allocs!R52="@@",",DEAD",IF(OR(Allocs!R52="%%",Allocs!R52="&amp;&amp;"),",LGTR",IF(LEN(Allocs!R52)=4,",0x"&amp;LOWER(Allocs!R52),",'"&amp;Allocs!R52&amp;"'")))))</f>
        <v>,0x0186</v>
      </c>
      <c r="S52" s="423" t="str">
        <f>IF(Allocs!$B52="===","|======",IF(Allocs!S52="",",NONE",IF(Allocs!S52="@@",",DEAD",IF(OR(Allocs!S52="%%",Allocs!S52="&amp;&amp;"),",LGTR",IF(LEN(Allocs!S52)=4,",0x"&amp;LOWER(Allocs!S52),",'"&amp;Allocs!S52&amp;"'")))))</f>
        <v>,NONE</v>
      </c>
      <c r="T52" s="424" t="str">
        <f>IF(Allocs!$B52="===","|======",IF(Allocs!T52="",",NONE",IF(Allocs!T52="@@",",DEAD",IF(OR(Allocs!T52="%%",Allocs!T52="&amp;&amp;"),",LGTR",IF(LEN(Allocs!T52)=4,",0x"&amp;LOWER(Allocs!T52),",'"&amp;Allocs!T52&amp;"'")))))</f>
        <v>,NONE</v>
      </c>
      <c r="U52" s="424" t="str">
        <f>IF(Allocs!$B52="===","|======",IF(Allocs!U52="",",NONE",IF(Allocs!U52="@@",",DEAD",IF(OR(Allocs!U52="%%",Allocs!U52="&amp;&amp;"),",LGTR",IF(LEN(Allocs!U52)=4,",0x"&amp;LOWER(Allocs!U52),",'"&amp;Allocs!U52&amp;"'")))))</f>
        <v>,NONE</v>
      </c>
      <c r="V52" s="424" t="str">
        <f>IF(Allocs!$B52="===","|======",IF(Allocs!V52="",",NONE",IF(Allocs!V52="@@",",DEAD",IF(OR(Allocs!V52="%%",Allocs!V52="&amp;&amp;"),",LGTR",IF(LEN(Allocs!V52)=4,",0x"&amp;LOWER(Allocs!V52),",'"&amp;Allocs!V52&amp;"'")))))</f>
        <v>,NONE</v>
      </c>
      <c r="W52" s="425" t="str">
        <f>IF(Allocs!$B52="===","|======",IF(Allocs!W52="",",NONE",IF(Allocs!W52="@@",",DEAD",IF(OR(Allocs!W52="%%",Allocs!W52="&amp;&amp;"),",LGTR",IF(LEN(Allocs!W52)=4,",0x"&amp;LOWER(Allocs!W52),",'"&amp;Allocs!W52&amp;"'")))))</f>
        <v>,0x062e</v>
      </c>
      <c r="X52" s="426" t="str">
        <f>IF(Allocs!$B52="===","|======",IF(Allocs!X52="",",NONE",IF(Allocs!X52="@@",",DEAD",IF(OR(Allocs!X52="%%",Allocs!X52="&amp;&amp;"),",LGTR",IF(LEN(Allocs!X52)=4,",0x"&amp;LOWER(Allocs!X52),",'"&amp;Allocs!X52&amp;"'")))))</f>
        <v>,0x005f</v>
      </c>
      <c r="Y52" s="425" t="str">
        <f>IF(Allocs!$B52="===","|======",IF(Allocs!Y52="",",NONE",IF(Allocs!Y52="@@",",DEAD",IF(OR(Allocs!Y52="%%",Allocs!Y52="&amp;&amp;"),",LGTR",IF(LEN(Allocs!Y52)=4,",0x"&amp;LOWER(Allocs!Y52),",'"&amp;Allocs!Y52&amp;"'")))))</f>
        <v>,0x043e</v>
      </c>
      <c r="Z52" s="426" t="str">
        <f>IF(Allocs!$B52="===","|======",IF(Allocs!Z52="",",NONE",IF(Allocs!Z52="@@",",DEAD",IF(OR(Allocs!Z52="%%",Allocs!Z52="&amp;&amp;"),",LGTR",IF(LEN(Allocs!Z52)=4,",0x"&amp;LOWER(Allocs!Z52),",'"&amp;Allocs!Z52&amp;"'")))))</f>
        <v>,0x041e</v>
      </c>
      <c r="AA52" s="425" t="str">
        <f>IF(Allocs!$B52="===","|======",IF(Allocs!AA52="",",NONE",IF(Allocs!AA52="@@",",DEAD",IF(OR(Allocs!AA52="%%",Allocs!AA52="&amp;&amp;"),",LGTR",IF(LEN(Allocs!AA52)=4,",0x"&amp;LOWER(Allocs!AA52),",'"&amp;Allocs!AA52&amp;"'")))))</f>
        <v>,0x03bf</v>
      </c>
      <c r="AB52" s="426" t="str">
        <f>IF(Allocs!$B52="===","|======",IF(Allocs!AB52="",",NONE",IF(Allocs!AB52="@@",",DEAD",IF(OR(Allocs!AB52="%%",Allocs!AB52="&amp;&amp;"),",LGTR",IF(LEN(Allocs!AB52)=4,",0x"&amp;LOWER(Allocs!AB52),",'"&amp;Allocs!AB52&amp;"'")))))</f>
        <v>,0x039f</v>
      </c>
      <c r="AC52" s="425" t="str">
        <f>IF(Allocs!$B52="===","|======",IF(Allocs!AC52="",",NONE",IF(Allocs!AC52="@@",",DEAD",IF(OR(Allocs!AC52="%%",Allocs!AC52="&amp;&amp;"),",LGTR",IF(LEN(Allocs!AC52)=4,",0x"&amp;LOWER(Allocs!AC52),",'"&amp;Allocs!AC52&amp;"'")))))</f>
        <v>,0x05b9</v>
      </c>
      <c r="AD52" s="426" t="str">
        <f>IF(Allocs!$B52="===","|======",IF(Allocs!AD52="",",NONE",IF(Allocs!AD52="@@",",DEAD",IF(OR(Allocs!AD52="%%",Allocs!AD52="&amp;&amp;"),",LGTR",IF(LEN(Allocs!AD52)=4,",0x"&amp;LOWER(Allocs!AD52),",'"&amp;Allocs!AD52&amp;"'")))))</f>
        <v>,0x05ba</v>
      </c>
      <c r="AE52" s="423" t="str">
        <f>IF(Allocs!$B52="===","|======",IF(Allocs!AE52="",",NONE",IF(Allocs!AE52="@@",",DEAD",IF(OR(Allocs!AE52="%%",Allocs!AE52="&amp;&amp;"),",LGTR",IF(LEN(Allocs!AE52)=4,",0x"&amp;LOWER(Allocs!AE52),",'"&amp;Allocs!AE52&amp;"'")))))</f>
        <v>,LGTR</v>
      </c>
      <c r="AF52" s="424" t="str">
        <f>IF(Allocs!$B52="===","|======",IF(Allocs!AF52="",",NONE",IF(Allocs!AF52="@@",",DEAD",IF(OR(Allocs!AF52="%%",Allocs!AF52="&amp;&amp;"),",LGTR",IF(LEN(Allocs!AF52)=4,",0x"&amp;LOWER(Allocs!AF52),",'"&amp;Allocs!AF52&amp;"'")))))</f>
        <v>,LGTR</v>
      </c>
      <c r="AG52" s="423" t="str">
        <f>IF(Allocs!$B52="===","|======",IF(Allocs!AG52="",",NONE",IF(Allocs!AG52="@@",",DEAD",IF(OR(Allocs!AG52="%%",Allocs!AG52="&amp;&amp;"),",LGTR",IF(LEN(Allocs!AG52)=4,",0x"&amp;LOWER(Allocs!AG52),",'"&amp;Allocs!AG52&amp;"'")))))</f>
        <v>,LGTR</v>
      </c>
      <c r="AH52" s="424" t="str">
        <f>IF(Allocs!$B52="===","|======",IF(Allocs!AH52="",",NONE",IF(Allocs!AH52="@@",",DEAD",IF(OR(Allocs!AH52="%%",Allocs!AH52="&amp;&amp;"),",LGTR",IF(LEN(Allocs!AH52)=4,",0x"&amp;LOWER(Allocs!AH52),",'"&amp;Allocs!AH52&amp;"'")))))</f>
        <v>,LGTR</v>
      </c>
      <c r="AI52" s="423" t="str">
        <f>IF(Allocs!$B52="===","|======",IF(Allocs!AI52="",",NONE",IF(Allocs!AI52="@@",",DEAD",IF(OR(Allocs!AI52="%%",Allocs!AI52="&amp;&amp;"),",LGTR",IF(LEN(Allocs!AI52)=4,",0x"&amp;LOWER(Allocs!AI52),",'"&amp;Allocs!AI52&amp;"'")))))</f>
        <v>,LGTR</v>
      </c>
      <c r="AJ52" s="424" t="str">
        <f>IF(Allocs!$B52="===","|======",IF(Allocs!AJ52="",",NONE",IF(Allocs!AJ52="@@",",DEAD",IF(OR(Allocs!AJ52="%%",Allocs!AJ52="&amp;&amp;"),",LGTR",IF(LEN(Allocs!AJ52)=4,",0x"&amp;LOWER(Allocs!AJ52),",'"&amp;Allocs!AJ52&amp;"'")))))</f>
        <v>,LGTR</v>
      </c>
      <c r="AK52" s="423" t="str">
        <f>IF(Allocs!$B52="===","|======",IF(Allocs!AK52="",",NONE",IF(Allocs!AK52="@@",",DEAD",IF(OR(Allocs!AK52="%%",Allocs!AK52="&amp;&amp;"),",LGTR",IF(LEN(Allocs!AK52)=4,",0x"&amp;LOWER(Allocs!AK52),",'"&amp;Allocs!AK52&amp;"'")))))</f>
        <v>,LGTR</v>
      </c>
      <c r="AL52" s="424" t="str">
        <f>IF(Allocs!$B52="===","|======",IF(Allocs!AL52="",",NONE",IF(Allocs!AL52="@@",",DEAD",IF(OR(Allocs!AL52="%%",Allocs!AL52="&amp;&amp;"),",LGTR",IF(LEN(Allocs!AL52)=4,",0x"&amp;LOWER(Allocs!AL52),",'"&amp;Allocs!AL52&amp;"'")))))</f>
        <v>,LGTR</v>
      </c>
      <c r="AM52" s="423" t="str">
        <f>IF(Allocs!$B52="===","|======",IF(Allocs!AM52="",",NONE",IF(Allocs!AM52="@@",",DEAD",IF(OR(Allocs!AM52="%%",Allocs!AM52="&amp;&amp;"),",LGTR",IF(LEN(Allocs!AM52)=4,",0x"&amp;LOWER(Allocs!AM52),",'"&amp;Allocs!AM52&amp;"'")))))</f>
        <v>,NONE</v>
      </c>
      <c r="AN52" s="424" t="str">
        <f>IF(Allocs!$B52="===","|======",IF(Allocs!AN52="",",NONE",IF(Allocs!AN52="@@",",DEAD",IF(OR(Allocs!AN52="%%",Allocs!AN52="&amp;&amp;"),",LGTR",IF(LEN(Allocs!AN52)=4,",0x"&amp;LOWER(Allocs!AN52),",'"&amp;Allocs!AN52&amp;"'")))))</f>
        <v>,NONE</v>
      </c>
      <c r="AO52" s="427" t="s">
        <v>276</v>
      </c>
    </row>
    <row r="53" spans="2:41">
      <c r="B53" s="428" t="str">
        <f ca="1">IF(Allocs!$B53="===","//|====",IF(ISBLANK(Allocs!B53),B52,"/*"&amp;Allocs!B53))</f>
        <v>/*D04</v>
      </c>
      <c r="C53" s="409" t="str">
        <f t="shared" ca="1" si="0"/>
        <v>0</v>
      </c>
      <c r="D53" s="420" t="str">
        <f ca="1">IF(Allocs!$B53="===","|======",IF(ISBLANK(Allocs!D53),D52,Allocs!D53&amp;"*/"))</f>
        <v>T13*/</v>
      </c>
      <c r="E53" s="421" t="str">
        <f>IF(Allocs!$B53="===","|==============",IF(LEFT(Allocs!E53)="/","//","")&amp;IF(OR(ISBLANK(Allocs!E53),Allocs!E53="//"),"{0xff       ","{"&amp;IF(LEN(Allocs!E53)=1,"'"&amp;Allocs!E53&amp;"'",IF(LEFT(Allocs!E53)="/",MID(Allocs!E53,3,14),Allocs!E53))&amp;REPT(" ",IF(OR(LEFT(Allocs!E53)="/",LEN(Allocs!E53)=1),12-LEN(Allocs!E53),14-LEN(Allocs!E53)))))</f>
        <v xml:space="preserve">{0xff       </v>
      </c>
      <c r="F53" s="422" t="str">
        <f>IF(Allocs!$B53="===","|======",IF(Allocs!F53="",",0",IF(LEN(Allocs!F53)=1,",0x0"&amp;LOWER(Allocs!F53),Allocs!F53)))</f>
        <v>,0</v>
      </c>
      <c r="G53" s="423" t="str">
        <f>IF(Allocs!$B53="===","|======",IF(Allocs!G53="",",NONE",IF(Allocs!G53="@@",",DEAD",IF(OR(Allocs!G53="%%",Allocs!G53="&amp;&amp;"),",LGTR",IF(LEN(Allocs!G53)=4,",0x"&amp;LOWER(Allocs!G53),",'"&amp;Allocs!G53&amp;"'")))))</f>
        <v>,NONE</v>
      </c>
      <c r="H53" s="424" t="str">
        <f>IF(Allocs!$B53="===","|======",IF(Allocs!H53="",",NONE",IF(Allocs!H53="@@",",DEAD",IF(OR(Allocs!H53="%%",Allocs!H53="&amp;&amp;"),",LGTR",IF(LEN(Allocs!H53)=4,",0x"&amp;LOWER(Allocs!H53),",'"&amp;Allocs!H53&amp;"'")))))</f>
        <v>,NONE</v>
      </c>
      <c r="I53" s="424" t="str">
        <f>IF(Allocs!$B53="===","|======",IF(Allocs!I53="",",NONE",IF(Allocs!I53="@@",",DEAD",IF(OR(Allocs!I53="%%",Allocs!I53="&amp;&amp;"),",LGTR",IF(LEN(Allocs!I53)=4,",0x"&amp;LOWER(Allocs!I53),",'"&amp;Allocs!I53&amp;"'")))))</f>
        <v>,NONE</v>
      </c>
      <c r="J53" s="424" t="str">
        <f>IF(Allocs!$B53="===","|======",IF(Allocs!J53="",",NONE",IF(Allocs!J53="@@",",DEAD",IF(OR(Allocs!J53="%%",Allocs!J53="&amp;&amp;"),",LGTR",IF(LEN(Allocs!J53)=4,",0x"&amp;LOWER(Allocs!J53),",'"&amp;Allocs!J53&amp;"'")))))</f>
        <v>,NONE</v>
      </c>
      <c r="K53" s="423" t="str">
        <f>IF(Allocs!$B53="===","|======",IF(Allocs!K53="",",NONE",IF(Allocs!K53="@@",",DEAD",IF(OR(Allocs!K53="%%",Allocs!K53="&amp;&amp;"),",LGTR",IF(LEN(Allocs!K53)=4,",0x"&amp;LOWER(Allocs!K53),",'"&amp;Allocs!K53&amp;"'")))))</f>
        <v>,NONE</v>
      </c>
      <c r="L53" s="424" t="str">
        <f>IF(Allocs!$B53="===","|======",IF(Allocs!L53="",",NONE",IF(Allocs!L53="@@",",DEAD",IF(OR(Allocs!L53="%%",Allocs!L53="&amp;&amp;"),",LGTR",IF(LEN(Allocs!L53)=4,",0x"&amp;LOWER(Allocs!L53),",'"&amp;Allocs!L53&amp;"'")))))</f>
        <v>,NONE</v>
      </c>
      <c r="M53" s="424" t="str">
        <f>IF(Allocs!$B53="===","|======",IF(Allocs!M53="",",NONE",IF(Allocs!M53="@@",",DEAD",IF(OR(Allocs!M53="%%",Allocs!M53="&amp;&amp;"),",LGTR",IF(LEN(Allocs!M53)=4,",0x"&amp;LOWER(Allocs!M53),",'"&amp;Allocs!M53&amp;"'")))))</f>
        <v>,NONE</v>
      </c>
      <c r="N53" s="424" t="str">
        <f>IF(Allocs!$B53="===","|======",IF(Allocs!N53="",",NONE",IF(Allocs!N53="@@",",DEAD",IF(OR(Allocs!N53="%%",Allocs!N53="&amp;&amp;"),",LGTR",IF(LEN(Allocs!N53)=4,",0x"&amp;LOWER(Allocs!N53),",'"&amp;Allocs!N53&amp;"'")))))</f>
        <v>,NONE</v>
      </c>
      <c r="O53" s="425" t="str">
        <f>IF(Allocs!$B53="===","|======",IF(Allocs!O53="",",NONE",IF(Allocs!O53="@@",",DEAD",IF(OR(Allocs!O53="%%",Allocs!O53="&amp;&amp;"),",LGTR",IF(LEN(Allocs!O53)=4,",0x"&amp;LOWER(Allocs!O53),",'"&amp;Allocs!O53&amp;"'")))))</f>
        <v>,NONE</v>
      </c>
      <c r="P53" s="426" t="str">
        <f>IF(Allocs!$B53="===","|======",IF(Allocs!P53="",",NONE",IF(Allocs!P53="@@",",DEAD",IF(OR(Allocs!P53="%%",Allocs!P53="&amp;&amp;"),",LGTR",IF(LEN(Allocs!P53)=4,",0x"&amp;LOWER(Allocs!P53),",'"&amp;Allocs!P53&amp;"'")))))</f>
        <v>,NONE</v>
      </c>
      <c r="Q53" s="426" t="str">
        <f>IF(Allocs!$B53="===","|======",IF(Allocs!Q53="",",NONE",IF(Allocs!Q53="@@",",DEAD",IF(OR(Allocs!Q53="%%",Allocs!Q53="&amp;&amp;"),",LGTR",IF(LEN(Allocs!Q53)=4,",0x"&amp;LOWER(Allocs!Q53),",'"&amp;Allocs!Q53&amp;"'")))))</f>
        <v>,NONE</v>
      </c>
      <c r="R53" s="426" t="str">
        <f>IF(Allocs!$B53="===","|======",IF(Allocs!R53="",",NONE",IF(Allocs!R53="@@",",DEAD",IF(OR(Allocs!R53="%%",Allocs!R53="&amp;&amp;"),",LGTR",IF(LEN(Allocs!R53)=4,",0x"&amp;LOWER(Allocs!R53),",'"&amp;Allocs!R53&amp;"'")))))</f>
        <v>,NONE</v>
      </c>
      <c r="S53" s="423" t="str">
        <f>IF(Allocs!$B53="===","|======",IF(Allocs!S53="",",NONE",IF(Allocs!S53="@@",",DEAD",IF(OR(Allocs!S53="%%",Allocs!S53="&amp;&amp;"),",LGTR",IF(LEN(Allocs!S53)=4,",0x"&amp;LOWER(Allocs!S53),",'"&amp;Allocs!S53&amp;"'")))))</f>
        <v>,NONE</v>
      </c>
      <c r="T53" s="424" t="str">
        <f>IF(Allocs!$B53="===","|======",IF(Allocs!T53="",",NONE",IF(Allocs!T53="@@",",DEAD",IF(OR(Allocs!T53="%%",Allocs!T53="&amp;&amp;"),",LGTR",IF(LEN(Allocs!T53)=4,",0x"&amp;LOWER(Allocs!T53),",'"&amp;Allocs!T53&amp;"'")))))</f>
        <v>,NONE</v>
      </c>
      <c r="U53" s="424" t="str">
        <f>IF(Allocs!$B53="===","|======",IF(Allocs!U53="",",NONE",IF(Allocs!U53="@@",",DEAD",IF(OR(Allocs!U53="%%",Allocs!U53="&amp;&amp;"),",LGTR",IF(LEN(Allocs!U53)=4,",0x"&amp;LOWER(Allocs!U53),",'"&amp;Allocs!U53&amp;"'")))))</f>
        <v>,NONE</v>
      </c>
      <c r="V53" s="424" t="str">
        <f>IF(Allocs!$B53="===","|======",IF(Allocs!V53="",",NONE",IF(Allocs!V53="@@",",DEAD",IF(OR(Allocs!V53="%%",Allocs!V53="&amp;&amp;"),",LGTR",IF(LEN(Allocs!V53)=4,",0x"&amp;LOWER(Allocs!V53),",'"&amp;Allocs!V53&amp;"'")))))</f>
        <v>,NONE</v>
      </c>
      <c r="W53" s="425" t="str">
        <f>IF(Allocs!$B53="===","|======",IF(Allocs!W53="",",NONE",IF(Allocs!W53="@@",",DEAD",IF(OR(Allocs!W53="%%",Allocs!W53="&amp;&amp;"),",LGTR",IF(LEN(Allocs!W53)=4,",0x"&amp;LOWER(Allocs!W53),",'"&amp;Allocs!W53&amp;"'")))))</f>
        <v>,NONE</v>
      </c>
      <c r="X53" s="426" t="str">
        <f>IF(Allocs!$B53="===","|======",IF(Allocs!X53="",",NONE",IF(Allocs!X53="@@",",DEAD",IF(OR(Allocs!X53="%%",Allocs!X53="&amp;&amp;"),",LGTR",IF(LEN(Allocs!X53)=4,",0x"&amp;LOWER(Allocs!X53),",'"&amp;Allocs!X53&amp;"'")))))</f>
        <v>,NONE</v>
      </c>
      <c r="Y53" s="425" t="str">
        <f>IF(Allocs!$B53="===","|======",IF(Allocs!Y53="",",NONE",IF(Allocs!Y53="@@",",DEAD",IF(OR(Allocs!Y53="%%",Allocs!Y53="&amp;&amp;"),",LGTR",IF(LEN(Allocs!Y53)=4,",0x"&amp;LOWER(Allocs!Y53),",'"&amp;Allocs!Y53&amp;"'")))))</f>
        <v>,NONE</v>
      </c>
      <c r="Z53" s="426" t="str">
        <f>IF(Allocs!$B53="===","|======",IF(Allocs!Z53="",",NONE",IF(Allocs!Z53="@@",",DEAD",IF(OR(Allocs!Z53="%%",Allocs!Z53="&amp;&amp;"),",LGTR",IF(LEN(Allocs!Z53)=4,",0x"&amp;LOWER(Allocs!Z53),",'"&amp;Allocs!Z53&amp;"'")))))</f>
        <v>,NONE</v>
      </c>
      <c r="AA53" s="425" t="str">
        <f>IF(Allocs!$B53="===","|======",IF(Allocs!AA53="",",NONE",IF(Allocs!AA53="@@",",DEAD",IF(OR(Allocs!AA53="%%",Allocs!AA53="&amp;&amp;"),",LGTR",IF(LEN(Allocs!AA53)=4,",0x"&amp;LOWER(Allocs!AA53),",'"&amp;Allocs!AA53&amp;"'")))))</f>
        <v>,NONE</v>
      </c>
      <c r="AB53" s="426" t="str">
        <f>IF(Allocs!$B53="===","|======",IF(Allocs!AB53="",",NONE",IF(Allocs!AB53="@@",",DEAD",IF(OR(Allocs!AB53="%%",Allocs!AB53="&amp;&amp;"),",LGTR",IF(LEN(Allocs!AB53)=4,",0x"&amp;LOWER(Allocs!AB53),",'"&amp;Allocs!AB53&amp;"'")))))</f>
        <v>,NONE</v>
      </c>
      <c r="AC53" s="425" t="str">
        <f>IF(Allocs!$B53="===","|======",IF(Allocs!AC53="",",NONE",IF(Allocs!AC53="@@",",DEAD",IF(OR(Allocs!AC53="%%",Allocs!AC53="&amp;&amp;"),",LGTR",IF(LEN(Allocs!AC53)=4,",0x"&amp;LOWER(Allocs!AC53),",'"&amp;Allocs!AC53&amp;"'")))))</f>
        <v>,NONE</v>
      </c>
      <c r="AD53" s="426" t="str">
        <f>IF(Allocs!$B53="===","|======",IF(Allocs!AD53="",",NONE",IF(Allocs!AD53="@@",",DEAD",IF(OR(Allocs!AD53="%%",Allocs!AD53="&amp;&amp;"),",LGTR",IF(LEN(Allocs!AD53)=4,",0x"&amp;LOWER(Allocs!AD53),",'"&amp;Allocs!AD53&amp;"'")))))</f>
        <v>,NONE</v>
      </c>
      <c r="AE53" s="423" t="str">
        <f>IF(Allocs!$B53="===","|======",IF(Allocs!AE53="",",NONE",IF(Allocs!AE53="@@",",DEAD",IF(OR(Allocs!AE53="%%",Allocs!AE53="&amp;&amp;"),",LGTR",IF(LEN(Allocs!AE53)=4,",0x"&amp;LOWER(Allocs!AE53),",'"&amp;Allocs!AE53&amp;"'")))))</f>
        <v>,NONE</v>
      </c>
      <c r="AF53" s="424" t="str">
        <f>IF(Allocs!$B53="===","|======",IF(Allocs!AF53="",",NONE",IF(Allocs!AF53="@@",",DEAD",IF(OR(Allocs!AF53="%%",Allocs!AF53="&amp;&amp;"),",LGTR",IF(LEN(Allocs!AF53)=4,",0x"&amp;LOWER(Allocs!AF53),",'"&amp;Allocs!AF53&amp;"'")))))</f>
        <v>,NONE</v>
      </c>
      <c r="AG53" s="423" t="str">
        <f>IF(Allocs!$B53="===","|======",IF(Allocs!AG53="",",NONE",IF(Allocs!AG53="@@",",DEAD",IF(OR(Allocs!AG53="%%",Allocs!AG53="&amp;&amp;"),",LGTR",IF(LEN(Allocs!AG53)=4,",0x"&amp;LOWER(Allocs!AG53),",'"&amp;Allocs!AG53&amp;"'")))))</f>
        <v>,NONE</v>
      </c>
      <c r="AH53" s="424" t="str">
        <f>IF(Allocs!$B53="===","|======",IF(Allocs!AH53="",",NONE",IF(Allocs!AH53="@@",",DEAD",IF(OR(Allocs!AH53="%%",Allocs!AH53="&amp;&amp;"),",LGTR",IF(LEN(Allocs!AH53)=4,",0x"&amp;LOWER(Allocs!AH53),",'"&amp;Allocs!AH53&amp;"'")))))</f>
        <v>,NONE</v>
      </c>
      <c r="AI53" s="423" t="str">
        <f>IF(Allocs!$B53="===","|======",IF(Allocs!AI53="",",NONE",IF(Allocs!AI53="@@",",DEAD",IF(OR(Allocs!AI53="%%",Allocs!AI53="&amp;&amp;"),",LGTR",IF(LEN(Allocs!AI53)=4,",0x"&amp;LOWER(Allocs!AI53),",'"&amp;Allocs!AI53&amp;"'")))))</f>
        <v>,NONE</v>
      </c>
      <c r="AJ53" s="424" t="str">
        <f>IF(Allocs!$B53="===","|======",IF(Allocs!AJ53="",",NONE",IF(Allocs!AJ53="@@",",DEAD",IF(OR(Allocs!AJ53="%%",Allocs!AJ53="&amp;&amp;"),",LGTR",IF(LEN(Allocs!AJ53)=4,",0x"&amp;LOWER(Allocs!AJ53),",'"&amp;Allocs!AJ53&amp;"'")))))</f>
        <v>,NONE</v>
      </c>
      <c r="AK53" s="423" t="str">
        <f>IF(Allocs!$B53="===","|======",IF(Allocs!AK53="",",NONE",IF(Allocs!AK53="@@",",DEAD",IF(OR(Allocs!AK53="%%",Allocs!AK53="&amp;&amp;"),",LGTR",IF(LEN(Allocs!AK53)=4,",0x"&amp;LOWER(Allocs!AK53),",'"&amp;Allocs!AK53&amp;"'")))))</f>
        <v>,NONE</v>
      </c>
      <c r="AL53" s="424" t="str">
        <f>IF(Allocs!$B53="===","|======",IF(Allocs!AL53="",",NONE",IF(Allocs!AL53="@@",",DEAD",IF(OR(Allocs!AL53="%%",Allocs!AL53="&amp;&amp;"),",LGTR",IF(LEN(Allocs!AL53)=4,",0x"&amp;LOWER(Allocs!AL53),",'"&amp;Allocs!AL53&amp;"'")))))</f>
        <v>,NONE</v>
      </c>
      <c r="AM53" s="423" t="str">
        <f>IF(Allocs!$B53="===","|======",IF(Allocs!AM53="",",NONE",IF(Allocs!AM53="@@",",DEAD",IF(OR(Allocs!AM53="%%",Allocs!AM53="&amp;&amp;"),",LGTR",IF(LEN(Allocs!AM53)=4,",0x"&amp;LOWER(Allocs!AM53),",'"&amp;Allocs!AM53&amp;"'")))))</f>
        <v>,NONE</v>
      </c>
      <c r="AN53" s="424" t="str">
        <f>IF(Allocs!$B53="===","|======",IF(Allocs!AN53="",",NONE",IF(Allocs!AN53="@@",",DEAD",IF(OR(Allocs!AN53="%%",Allocs!AN53="&amp;&amp;"),",LGTR",IF(LEN(Allocs!AN53)=4,",0x"&amp;LOWER(Allocs!AN53),",'"&amp;Allocs!AN53&amp;"'")))))</f>
        <v>,NONE</v>
      </c>
      <c r="AO53" s="427" t="s">
        <v>276</v>
      </c>
    </row>
    <row r="54" spans="2:41">
      <c r="B54" s="428" t="str">
        <f ca="1">IF(Allocs!$B54="===","//|====",IF(ISBLANK(Allocs!B54),B53,"/*"&amp;Allocs!B54))</f>
        <v>/*D05</v>
      </c>
      <c r="C54" s="409" t="str">
        <f t="shared" ca="1" si="0"/>
        <v>|</v>
      </c>
      <c r="D54" s="420" t="str">
        <f ca="1">IF(Allocs!$B54="===","|======",IF(ISBLANK(Allocs!D54),D53,Allocs!D54&amp;"*/"))</f>
        <v>T14*/</v>
      </c>
      <c r="E54" s="421" t="str">
        <f>IF(Allocs!$B54="===","|==============",IF(LEFT(Allocs!E54)="/","//","")&amp;IF(OR(ISBLANK(Allocs!E54),Allocs!E54="//"),"{0xff       ","{"&amp;IF(LEN(Allocs!E54)=1,"'"&amp;Allocs!E54&amp;"'",IF(LEFT(Allocs!E54)="/",MID(Allocs!E54,3,14),Allocs!E54))&amp;REPT(" ",IF(OR(LEFT(Allocs!E54)="/",LEN(Allocs!E54)=1),12-LEN(Allocs!E54),14-LEN(Allocs!E54)))))</f>
        <v xml:space="preserve">{VK_OEM_2      </v>
      </c>
      <c r="F54" s="422" t="str">
        <f>IF(Allocs!$B54="===","|======",IF(Allocs!F54="",",0",IF(LEN(Allocs!F54)=1,",0x0"&amp;LOWER(Allocs!F54),Allocs!F54)))</f>
        <v>,0x01</v>
      </c>
      <c r="G54" s="423" t="str">
        <f>IF(Allocs!$B54="===","|======",IF(Allocs!G54="",",NONE",IF(Allocs!G54="@@",",DEAD",IF(OR(Allocs!G54="%%",Allocs!G54="&amp;&amp;"),",LGTR",IF(LEN(Allocs!G54)=4,",0x"&amp;LOWER(Allocs!G54),",'"&amp;Allocs!G54&amp;"'")))))</f>
        <v>,0x00e8</v>
      </c>
      <c r="H54" s="424" t="str">
        <f>IF(Allocs!$B54="===","|======",IF(Allocs!H54="",",NONE",IF(Allocs!H54="@@",",DEAD",IF(OR(Allocs!H54="%%",Allocs!H54="&amp;&amp;"),",LGTR",IF(LEN(Allocs!H54)=4,",0x"&amp;LOWER(Allocs!H54),",'"&amp;Allocs!H54&amp;"'")))))</f>
        <v>,0x00c8</v>
      </c>
      <c r="I54" s="424" t="str">
        <f>IF(Allocs!$B54="===","|======",IF(Allocs!I54="",",NONE",IF(Allocs!I54="@@",",DEAD",IF(OR(Allocs!I54="%%",Allocs!I54="&amp;&amp;"),",LGTR",IF(LEN(Allocs!I54)=4,",0x"&amp;LOWER(Allocs!I54),",'"&amp;Allocs!I54&amp;"'")))))</f>
        <v>,DEAD</v>
      </c>
      <c r="J54" s="424" t="str">
        <f>IF(Allocs!$B54="===","|======",IF(Allocs!J54="",",NONE",IF(Allocs!J54="@@",",DEAD",IF(OR(Allocs!J54="%%",Allocs!J54="&amp;&amp;"),",LGTR",IF(LEN(Allocs!J54)=4,",0x"&amp;LOWER(Allocs!J54),",'"&amp;Allocs!J54&amp;"'")))))</f>
        <v>,'`'</v>
      </c>
      <c r="K54" s="423" t="str">
        <f>IF(Allocs!$B54="===","|======",IF(Allocs!K54="",",NONE",IF(Allocs!K54="@@",",DEAD",IF(OR(Allocs!K54="%%",Allocs!K54="&amp;&amp;"),",LGTR",IF(LEN(Allocs!K54)=4,",0x"&amp;LOWER(Allocs!K54),",'"&amp;Allocs!K54&amp;"'")))))</f>
        <v>,NONE</v>
      </c>
      <c r="L54" s="424" t="str">
        <f>IF(Allocs!$B54="===","|======",IF(Allocs!L54="",",NONE",IF(Allocs!L54="@@",",DEAD",IF(OR(Allocs!L54="%%",Allocs!L54="&amp;&amp;"),",LGTR",IF(LEN(Allocs!L54)=4,",0x"&amp;LOWER(Allocs!L54),",'"&amp;Allocs!L54&amp;"'")))))</f>
        <v>,NONE</v>
      </c>
      <c r="M54" s="424" t="str">
        <f>IF(Allocs!$B54="===","|======",IF(Allocs!M54="",",NONE",IF(Allocs!M54="@@",",DEAD",IF(OR(Allocs!M54="%%",Allocs!M54="&amp;&amp;"),",LGTR",IF(LEN(Allocs!M54)=4,",0x"&amp;LOWER(Allocs!M54),",'"&amp;Allocs!M54&amp;"'")))))</f>
        <v>,NONE</v>
      </c>
      <c r="N54" s="424" t="str">
        <f>IF(Allocs!$B54="===","|======",IF(Allocs!N54="",",NONE",IF(Allocs!N54="@@",",DEAD",IF(OR(Allocs!N54="%%",Allocs!N54="&amp;&amp;"),",LGTR",IF(LEN(Allocs!N54)=4,",0x"&amp;LOWER(Allocs!N54),",'"&amp;Allocs!N54&amp;"'")))))</f>
        <v>,NONE</v>
      </c>
      <c r="O54" s="425" t="str">
        <f>IF(Allocs!$B54="===","|======",IF(Allocs!O54="",",NONE",IF(Allocs!O54="@@",",DEAD",IF(OR(Allocs!O54="%%",Allocs!O54="&amp;&amp;"),",LGTR",IF(LEN(Allocs!O54)=4,",0x"&amp;LOWER(Allocs!O54),",'"&amp;Allocs!O54&amp;"'")))))</f>
        <v>,'C'</v>
      </c>
      <c r="P54" s="426" t="str">
        <f>IF(Allocs!$B54="===","|======",IF(Allocs!P54="",",NONE",IF(Allocs!P54="@@",",DEAD",IF(OR(Allocs!P54="%%",Allocs!P54="&amp;&amp;"),",LGTR",IF(LEN(Allocs!P54)=4,",0x"&amp;LOWER(Allocs!P54),",'"&amp;Allocs!P54&amp;"'")))))</f>
        <v>,0x1d57</v>
      </c>
      <c r="Q54" s="426" t="str">
        <f>IF(Allocs!$B54="===","|======",IF(Allocs!Q54="",",NONE",IF(Allocs!Q54="@@",",DEAD",IF(OR(Allocs!Q54="%%",Allocs!Q54="&amp;&amp;"),",LGTR",IF(LEN(Allocs!Q54)=4,",0x"&amp;LOWER(Allocs!Q54),",'"&amp;Allocs!Q54&amp;"'")))))</f>
        <v>,0x1e97</v>
      </c>
      <c r="R54" s="426" t="str">
        <f>IF(Allocs!$B54="===","|======",IF(Allocs!R54="",",NONE",IF(Allocs!R54="@@",",DEAD",IF(OR(Allocs!R54="%%",Allocs!R54="&amp;&amp;"),",LGTR",IF(LEN(Allocs!R54)=4,",0x"&amp;LOWER(Allocs!R54),",'"&amp;Allocs!R54&amp;"'")))))</f>
        <v>,LGTR</v>
      </c>
      <c r="S54" s="423" t="str">
        <f>IF(Allocs!$B54="===","|======",IF(Allocs!S54="",",NONE",IF(Allocs!S54="@@",",DEAD",IF(OR(Allocs!S54="%%",Allocs!S54="&amp;&amp;"),",LGTR",IF(LEN(Allocs!S54)=4,",0x"&amp;LOWER(Allocs!S54),",'"&amp;Allocs!S54&amp;"'")))))</f>
        <v>,NONE</v>
      </c>
      <c r="T54" s="424" t="str">
        <f>IF(Allocs!$B54="===","|======",IF(Allocs!T54="",",NONE",IF(Allocs!T54="@@",",DEAD",IF(OR(Allocs!T54="%%",Allocs!T54="&amp;&amp;"),",LGTR",IF(LEN(Allocs!T54)=4,",0x"&amp;LOWER(Allocs!T54),",'"&amp;Allocs!T54&amp;"'")))))</f>
        <v>,NONE</v>
      </c>
      <c r="U54" s="424" t="str">
        <f>IF(Allocs!$B54="===","|======",IF(Allocs!U54="",",NONE",IF(Allocs!U54="@@",",DEAD",IF(OR(Allocs!U54="%%",Allocs!U54="&amp;&amp;"),",LGTR",IF(LEN(Allocs!U54)=4,",0x"&amp;LOWER(Allocs!U54),",'"&amp;Allocs!U54&amp;"'")))))</f>
        <v>,NONE</v>
      </c>
      <c r="V54" s="424" t="str">
        <f>IF(Allocs!$B54="===","|======",IF(Allocs!V54="",",NONE",IF(Allocs!V54="@@",",DEAD",IF(OR(Allocs!V54="%%",Allocs!V54="&amp;&amp;"),",LGTR",IF(LEN(Allocs!V54)=4,",0x"&amp;LOWER(Allocs!V54),",'"&amp;Allocs!V54&amp;"'")))))</f>
        <v>,NONE</v>
      </c>
      <c r="W54" s="425" t="str">
        <f>IF(Allocs!$B54="===","|======",IF(Allocs!W54="",",NONE",IF(Allocs!W54="@@",",DEAD",IF(OR(Allocs!W54="%%",Allocs!W54="&amp;&amp;"),",LGTR",IF(LEN(Allocs!W54)=4,",0x"&amp;LOWER(Allocs!W54),",'"&amp;Allocs!W54&amp;"'")))))</f>
        <v>,0x0641</v>
      </c>
      <c r="X54" s="426" t="str">
        <f>IF(Allocs!$B54="===","|======",IF(Allocs!X54="",",NONE",IF(Allocs!X54="@@",",DEAD",IF(OR(Allocs!X54="%%",Allocs!X54="&amp;&amp;"),",LGTR",IF(LEN(Allocs!X54)=4,",0x"&amp;LOWER(Allocs!X54),",'"&amp;Allocs!X54&amp;"'")))))</f>
        <v>,LGTR</v>
      </c>
      <c r="Y54" s="425" t="str">
        <f>IF(Allocs!$B54="===","|======",IF(Allocs!Y54="",",NONE",IF(Allocs!Y54="@@",",DEAD",IF(OR(Allocs!Y54="%%",Allocs!Y54="&amp;&amp;"),",LGTR",IF(LEN(Allocs!Y54)=4,",0x"&amp;LOWER(Allocs!Y54),",'"&amp;Allocs!Y54&amp;"'")))))</f>
        <v>,0x0442</v>
      </c>
      <c r="Z54" s="426" t="str">
        <f>IF(Allocs!$B54="===","|======",IF(Allocs!Z54="",",NONE",IF(Allocs!Z54="@@",",DEAD",IF(OR(Allocs!Z54="%%",Allocs!Z54="&amp;&amp;"),",LGTR",IF(LEN(Allocs!Z54)=4,",0x"&amp;LOWER(Allocs!Z54),",'"&amp;Allocs!Z54&amp;"'")))))</f>
        <v>,0x0422</v>
      </c>
      <c r="AA54" s="425" t="str">
        <f>IF(Allocs!$B54="===","|======",IF(Allocs!AA54="",",NONE",IF(Allocs!AA54="@@",",DEAD",IF(OR(Allocs!AA54="%%",Allocs!AA54="&amp;&amp;"),",LGTR",IF(LEN(Allocs!AA54)=4,",0x"&amp;LOWER(Allocs!AA54),",'"&amp;Allocs!AA54&amp;"'")))))</f>
        <v>,0x03c4</v>
      </c>
      <c r="AB54" s="426" t="str">
        <f>IF(Allocs!$B54="===","|======",IF(Allocs!AB54="",",NONE",IF(Allocs!AB54="@@",",DEAD",IF(OR(Allocs!AB54="%%",Allocs!AB54="&amp;&amp;"),",LGTR",IF(LEN(Allocs!AB54)=4,",0x"&amp;LOWER(Allocs!AB54),",'"&amp;Allocs!AB54&amp;"'")))))</f>
        <v>,0x03a4</v>
      </c>
      <c r="AC54" s="425" t="str">
        <f>IF(Allocs!$B54="===","|======",IF(Allocs!AC54="",",NONE",IF(Allocs!AC54="@@",",DEAD",IF(OR(Allocs!AC54="%%",Allocs!AC54="&amp;&amp;"),",LGTR",IF(LEN(Allocs!AC54)=4,",0x"&amp;LOWER(Allocs!AC54),",'"&amp;Allocs!AC54&amp;"'")))))</f>
        <v>,0x05ea</v>
      </c>
      <c r="AD54" s="426" t="str">
        <f>IF(Allocs!$B54="===","|======",IF(Allocs!AD54="",",NONE",IF(Allocs!AD54="@@",",DEAD",IF(OR(Allocs!AD54="%%",Allocs!AD54="&amp;&amp;"),",LGTR",IF(LEN(Allocs!AD54)=4,",0x"&amp;LOWER(Allocs!AD54),",'"&amp;Allocs!AD54&amp;"'")))))</f>
        <v>,'*'</v>
      </c>
      <c r="AE54" s="423" t="str">
        <f>IF(Allocs!$B54="===","|======",IF(Allocs!AE54="",",NONE",IF(Allocs!AE54="@@",",DEAD",IF(OR(Allocs!AE54="%%",Allocs!AE54="&amp;&amp;"),",LGTR",IF(LEN(Allocs!AE54)=4,",0x"&amp;LOWER(Allocs!AE54),",'"&amp;Allocs!AE54&amp;"'")))))</f>
        <v>,LGTR</v>
      </c>
      <c r="AF54" s="424" t="str">
        <f>IF(Allocs!$B54="===","|======",IF(Allocs!AF54="",",NONE",IF(Allocs!AF54="@@",",DEAD",IF(OR(Allocs!AF54="%%",Allocs!AF54="&amp;&amp;"),",LGTR",IF(LEN(Allocs!AF54)=4,",0x"&amp;LOWER(Allocs!AF54),",'"&amp;Allocs!AF54&amp;"'")))))</f>
        <v>,LGTR</v>
      </c>
      <c r="AG54" s="423" t="str">
        <f>IF(Allocs!$B54="===","|======",IF(Allocs!AG54="",",NONE",IF(Allocs!AG54="@@",",DEAD",IF(OR(Allocs!AG54="%%",Allocs!AG54="&amp;&amp;"),",LGTR",IF(LEN(Allocs!AG54)=4,",0x"&amp;LOWER(Allocs!AG54),",'"&amp;Allocs!AG54&amp;"'")))))</f>
        <v>,LGTR</v>
      </c>
      <c r="AH54" s="424" t="str">
        <f>IF(Allocs!$B54="===","|======",IF(Allocs!AH54="",",NONE",IF(Allocs!AH54="@@",",DEAD",IF(OR(Allocs!AH54="%%",Allocs!AH54="&amp;&amp;"),",LGTR",IF(LEN(Allocs!AH54)=4,",0x"&amp;LOWER(Allocs!AH54),",'"&amp;Allocs!AH54&amp;"'")))))</f>
        <v>,LGTR</v>
      </c>
      <c r="AI54" s="423" t="str">
        <f>IF(Allocs!$B54="===","|======",IF(Allocs!AI54="",",NONE",IF(Allocs!AI54="@@",",DEAD",IF(OR(Allocs!AI54="%%",Allocs!AI54="&amp;&amp;"),",LGTR",IF(LEN(Allocs!AI54)=4,",0x"&amp;LOWER(Allocs!AI54),",'"&amp;Allocs!AI54&amp;"'")))))</f>
        <v>,LGTR</v>
      </c>
      <c r="AJ54" s="424" t="str">
        <f>IF(Allocs!$B54="===","|======",IF(Allocs!AJ54="",",NONE",IF(Allocs!AJ54="@@",",DEAD",IF(OR(Allocs!AJ54="%%",Allocs!AJ54="&amp;&amp;"),",LGTR",IF(LEN(Allocs!AJ54)=4,",0x"&amp;LOWER(Allocs!AJ54),",'"&amp;Allocs!AJ54&amp;"'")))))</f>
        <v>,LGTR</v>
      </c>
      <c r="AK54" s="423" t="str">
        <f>IF(Allocs!$B54="===","|======",IF(Allocs!AK54="",",NONE",IF(Allocs!AK54="@@",",DEAD",IF(OR(Allocs!AK54="%%",Allocs!AK54="&amp;&amp;"),",LGTR",IF(LEN(Allocs!AK54)=4,",0x"&amp;LOWER(Allocs!AK54),",'"&amp;Allocs!AK54&amp;"'")))))</f>
        <v>,LGTR</v>
      </c>
      <c r="AL54" s="424" t="str">
        <f>IF(Allocs!$B54="===","|======",IF(Allocs!AL54="",",NONE",IF(Allocs!AL54="@@",",DEAD",IF(OR(Allocs!AL54="%%",Allocs!AL54="&amp;&amp;"),",LGTR",IF(LEN(Allocs!AL54)=4,",0x"&amp;LOWER(Allocs!AL54),",'"&amp;Allocs!AL54&amp;"'")))))</f>
        <v>,LGTR</v>
      </c>
      <c r="AM54" s="423" t="str">
        <f>IF(Allocs!$B54="===","|======",IF(Allocs!AM54="",",NONE",IF(Allocs!AM54="@@",",DEAD",IF(OR(Allocs!AM54="%%",Allocs!AM54="&amp;&amp;"),",LGTR",IF(LEN(Allocs!AM54)=4,",0x"&amp;LOWER(Allocs!AM54),",'"&amp;Allocs!AM54&amp;"'")))))</f>
        <v>,NONE</v>
      </c>
      <c r="AN54" s="424" t="str">
        <f>IF(Allocs!$B54="===","|======",IF(Allocs!AN54="",",NONE",IF(Allocs!AN54="@@",",DEAD",IF(OR(Allocs!AN54="%%",Allocs!AN54="&amp;&amp;"),",LGTR",IF(LEN(Allocs!AN54)=4,",0x"&amp;LOWER(Allocs!AN54),",'"&amp;Allocs!AN54&amp;"'")))))</f>
        <v>,NONE</v>
      </c>
      <c r="AO54" s="427" t="s">
        <v>276</v>
      </c>
    </row>
    <row r="55" spans="2:41">
      <c r="B55" s="428" t="str">
        <f ca="1">IF(Allocs!$B55="===","//|====",IF(ISBLANK(Allocs!B55),B54,"/*"&amp;Allocs!B55))</f>
        <v>/*D05</v>
      </c>
      <c r="C55" s="409" t="str">
        <f t="shared" ca="1" si="0"/>
        <v>|</v>
      </c>
      <c r="D55" s="420" t="str">
        <f ca="1">IF(Allocs!$B55="===","|======",IF(ISBLANK(Allocs!D55),D54,Allocs!D55&amp;"*/"))</f>
        <v>T14*/</v>
      </c>
      <c r="E55" s="421" t="str">
        <f>IF(Allocs!$B55="===","|==============",IF(LEFT(Allocs!E55)="/","//","")&amp;IF(OR(ISBLANK(Allocs!E55),Allocs!E55="//"),"{0xff       ","{"&amp;IF(LEN(Allocs!E55)=1,"'"&amp;Allocs!E55&amp;"'",IF(LEFT(Allocs!E55)="/",MID(Allocs!E55,3,14),Allocs!E55))&amp;REPT(" ",IF(OR(LEFT(Allocs!E55)="/",LEN(Allocs!E55)=1),12-LEN(Allocs!E55),14-LEN(Allocs!E55)))))</f>
        <v xml:space="preserve">{0xff       </v>
      </c>
      <c r="F55" s="422" t="str">
        <f>IF(Allocs!$B55="===","|======",IF(Allocs!F55="",",0",IF(LEN(Allocs!F55)=1,",0x0"&amp;LOWER(Allocs!F55),Allocs!F55)))</f>
        <v>,0</v>
      </c>
      <c r="G55" s="423" t="str">
        <f>IF(Allocs!$B55="===","|======",IF(Allocs!G55="",",NONE",IF(Allocs!G55="@@",",DEAD",IF(OR(Allocs!G55="%%",Allocs!G55="&amp;&amp;"),",LGTR",IF(LEN(Allocs!G55)=4,",0x"&amp;LOWER(Allocs!G55),",'"&amp;Allocs!G55&amp;"'")))))</f>
        <v>,NONE</v>
      </c>
      <c r="H55" s="424" t="str">
        <f>IF(Allocs!$B55="===","|======",IF(Allocs!H55="",",NONE",IF(Allocs!H55="@@",",DEAD",IF(OR(Allocs!H55="%%",Allocs!H55="&amp;&amp;"),",LGTR",IF(LEN(Allocs!H55)=4,",0x"&amp;LOWER(Allocs!H55),",'"&amp;Allocs!H55&amp;"'")))))</f>
        <v>,NONE</v>
      </c>
      <c r="I55" s="424" t="str">
        <f>IF(Allocs!$B55="===","|======",IF(Allocs!I55="",",NONE",IF(Allocs!I55="@@",",DEAD",IF(OR(Allocs!I55="%%",Allocs!I55="&amp;&amp;"),",LGTR",IF(LEN(Allocs!I55)=4,",0x"&amp;LOWER(Allocs!I55),",'"&amp;Allocs!I55&amp;"'")))))</f>
        <v>,0x00f2</v>
      </c>
      <c r="J55" s="424" t="str">
        <f>IF(Allocs!$B55="===","|======",IF(Allocs!J55="",",NONE",IF(Allocs!J55="@@",",DEAD",IF(OR(Allocs!J55="%%",Allocs!J55="&amp;&amp;"),",LGTR",IF(LEN(Allocs!J55)=4,",0x"&amp;LOWER(Allocs!J55),",'"&amp;Allocs!J55&amp;"'")))))</f>
        <v>,NONE</v>
      </c>
      <c r="K55" s="423" t="str">
        <f>IF(Allocs!$B55="===","|======",IF(Allocs!K55="",",NONE",IF(Allocs!K55="@@",",DEAD",IF(OR(Allocs!K55="%%",Allocs!K55="&amp;&amp;"),",LGTR",IF(LEN(Allocs!K55)=4,",0x"&amp;LOWER(Allocs!K55),",'"&amp;Allocs!K55&amp;"'")))))</f>
        <v>,NONE</v>
      </c>
      <c r="L55" s="424" t="str">
        <f>IF(Allocs!$B55="===","|======",IF(Allocs!L55="",",NONE",IF(Allocs!L55="@@",",DEAD",IF(OR(Allocs!L55="%%",Allocs!L55="&amp;&amp;"),",LGTR",IF(LEN(Allocs!L55)=4,",0x"&amp;LOWER(Allocs!L55),",'"&amp;Allocs!L55&amp;"'")))))</f>
        <v>,NONE</v>
      </c>
      <c r="M55" s="424" t="str">
        <f>IF(Allocs!$B55="===","|======",IF(Allocs!M55="",",NONE",IF(Allocs!M55="@@",",DEAD",IF(OR(Allocs!M55="%%",Allocs!M55="&amp;&amp;"),",LGTR",IF(LEN(Allocs!M55)=4,",0x"&amp;LOWER(Allocs!M55),",'"&amp;Allocs!M55&amp;"'")))))</f>
        <v>,NONE</v>
      </c>
      <c r="N55" s="424" t="str">
        <f>IF(Allocs!$B55="===","|======",IF(Allocs!N55="",",NONE",IF(Allocs!N55="@@",",DEAD",IF(OR(Allocs!N55="%%",Allocs!N55="&amp;&amp;"),",LGTR",IF(LEN(Allocs!N55)=4,",0x"&amp;LOWER(Allocs!N55),",'"&amp;Allocs!N55&amp;"'")))))</f>
        <v>,NONE</v>
      </c>
      <c r="O55" s="425" t="str">
        <f>IF(Allocs!$B55="===","|======",IF(Allocs!O55="",",NONE",IF(Allocs!O55="@@",",DEAD",IF(OR(Allocs!O55="%%",Allocs!O55="&amp;&amp;"),",LGTR",IF(LEN(Allocs!O55)=4,",0x"&amp;LOWER(Allocs!O55),",'"&amp;Allocs!O55&amp;"'")))))</f>
        <v>,NONE</v>
      </c>
      <c r="P55" s="426" t="str">
        <f>IF(Allocs!$B55="===","|======",IF(Allocs!P55="",",NONE",IF(Allocs!P55="@@",",DEAD",IF(OR(Allocs!P55="%%",Allocs!P55="&amp;&amp;"),",LGTR",IF(LEN(Allocs!P55)=4,",0x"&amp;LOWER(Allocs!P55),",'"&amp;Allocs!P55&amp;"'")))))</f>
        <v>,NONE</v>
      </c>
      <c r="Q55" s="426" t="str">
        <f>IF(Allocs!$B55="===","|======",IF(Allocs!Q55="",",NONE",IF(Allocs!Q55="@@",",DEAD",IF(OR(Allocs!Q55="%%",Allocs!Q55="&amp;&amp;"),",LGTR",IF(LEN(Allocs!Q55)=4,",0x"&amp;LOWER(Allocs!Q55),",'"&amp;Allocs!Q55&amp;"'")))))</f>
        <v>,NONE</v>
      </c>
      <c r="R55" s="426" t="str">
        <f>IF(Allocs!$B55="===","|======",IF(Allocs!R55="",",NONE",IF(Allocs!R55="@@",",DEAD",IF(OR(Allocs!R55="%%",Allocs!R55="&amp;&amp;"),",LGTR",IF(LEN(Allocs!R55)=4,",0x"&amp;LOWER(Allocs!R55),",'"&amp;Allocs!R55&amp;"'")))))</f>
        <v>,NONE</v>
      </c>
      <c r="S55" s="423" t="str">
        <f>IF(Allocs!$B55="===","|======",IF(Allocs!S55="",",NONE",IF(Allocs!S55="@@",",DEAD",IF(OR(Allocs!S55="%%",Allocs!S55="&amp;&amp;"),",LGTR",IF(LEN(Allocs!S55)=4,",0x"&amp;LOWER(Allocs!S55),",'"&amp;Allocs!S55&amp;"'")))))</f>
        <v>,NONE</v>
      </c>
      <c r="T55" s="424" t="str">
        <f>IF(Allocs!$B55="===","|======",IF(Allocs!T55="",",NONE",IF(Allocs!T55="@@",",DEAD",IF(OR(Allocs!T55="%%",Allocs!T55="&amp;&amp;"),",LGTR",IF(LEN(Allocs!T55)=4,",0x"&amp;LOWER(Allocs!T55),",'"&amp;Allocs!T55&amp;"'")))))</f>
        <v>,NONE</v>
      </c>
      <c r="U55" s="424" t="str">
        <f>IF(Allocs!$B55="===","|======",IF(Allocs!U55="",",NONE",IF(Allocs!U55="@@",",DEAD",IF(OR(Allocs!U55="%%",Allocs!U55="&amp;&amp;"),",LGTR",IF(LEN(Allocs!U55)=4,",0x"&amp;LOWER(Allocs!U55),",'"&amp;Allocs!U55&amp;"'")))))</f>
        <v>,NONE</v>
      </c>
      <c r="V55" s="424" t="str">
        <f>IF(Allocs!$B55="===","|======",IF(Allocs!V55="",",NONE",IF(Allocs!V55="@@",",DEAD",IF(OR(Allocs!V55="%%",Allocs!V55="&amp;&amp;"),",LGTR",IF(LEN(Allocs!V55)=4,",0x"&amp;LOWER(Allocs!V55),",'"&amp;Allocs!V55&amp;"'")))))</f>
        <v>,NONE</v>
      </c>
      <c r="W55" s="425" t="str">
        <f>IF(Allocs!$B55="===","|======",IF(Allocs!W55="",",NONE",IF(Allocs!W55="@@",",DEAD",IF(OR(Allocs!W55="%%",Allocs!W55="&amp;&amp;"),",LGTR",IF(LEN(Allocs!W55)=4,",0x"&amp;LOWER(Allocs!W55),",'"&amp;Allocs!W55&amp;"'")))))</f>
        <v>,NONE</v>
      </c>
      <c r="X55" s="426" t="str">
        <f>IF(Allocs!$B55="===","|======",IF(Allocs!X55="",",NONE",IF(Allocs!X55="@@",",DEAD",IF(OR(Allocs!X55="%%",Allocs!X55="&amp;&amp;"),",LGTR",IF(LEN(Allocs!X55)=4,",0x"&amp;LOWER(Allocs!X55),",'"&amp;Allocs!X55&amp;"'")))))</f>
        <v>,NONE</v>
      </c>
      <c r="Y55" s="425" t="str">
        <f>IF(Allocs!$B55="===","|======",IF(Allocs!Y55="",",NONE",IF(Allocs!Y55="@@",",DEAD",IF(OR(Allocs!Y55="%%",Allocs!Y55="&amp;&amp;"),",LGTR",IF(LEN(Allocs!Y55)=4,",0x"&amp;LOWER(Allocs!Y55),",'"&amp;Allocs!Y55&amp;"'")))))</f>
        <v>,NONE</v>
      </c>
      <c r="Z55" s="426" t="str">
        <f>IF(Allocs!$B55="===","|======",IF(Allocs!Z55="",",NONE",IF(Allocs!Z55="@@",",DEAD",IF(OR(Allocs!Z55="%%",Allocs!Z55="&amp;&amp;"),",LGTR",IF(LEN(Allocs!Z55)=4,",0x"&amp;LOWER(Allocs!Z55),",'"&amp;Allocs!Z55&amp;"'")))))</f>
        <v>,NONE</v>
      </c>
      <c r="AA55" s="425" t="str">
        <f>IF(Allocs!$B55="===","|======",IF(Allocs!AA55="",",NONE",IF(Allocs!AA55="@@",",DEAD",IF(OR(Allocs!AA55="%%",Allocs!AA55="&amp;&amp;"),",LGTR",IF(LEN(Allocs!AA55)=4,",0x"&amp;LOWER(Allocs!AA55),",'"&amp;Allocs!AA55&amp;"'")))))</f>
        <v>,NONE</v>
      </c>
      <c r="AB55" s="426" t="str">
        <f>IF(Allocs!$B55="===","|======",IF(Allocs!AB55="",",NONE",IF(Allocs!AB55="@@",",DEAD",IF(OR(Allocs!AB55="%%",Allocs!AB55="&amp;&amp;"),",LGTR",IF(LEN(Allocs!AB55)=4,",0x"&amp;LOWER(Allocs!AB55),",'"&amp;Allocs!AB55&amp;"'")))))</f>
        <v>,NONE</v>
      </c>
      <c r="AC55" s="425" t="str">
        <f>IF(Allocs!$B55="===","|======",IF(Allocs!AC55="",",NONE",IF(Allocs!AC55="@@",",DEAD",IF(OR(Allocs!AC55="%%",Allocs!AC55="&amp;&amp;"),",LGTR",IF(LEN(Allocs!AC55)=4,",0x"&amp;LOWER(Allocs!AC55),",'"&amp;Allocs!AC55&amp;"'")))))</f>
        <v>,NONE</v>
      </c>
      <c r="AD55" s="426" t="str">
        <f>IF(Allocs!$B55="===","|======",IF(Allocs!AD55="",",NONE",IF(Allocs!AD55="@@",",DEAD",IF(OR(Allocs!AD55="%%",Allocs!AD55="&amp;&amp;"),",LGTR",IF(LEN(Allocs!AD55)=4,",0x"&amp;LOWER(Allocs!AD55),",'"&amp;Allocs!AD55&amp;"'")))))</f>
        <v>,NONE</v>
      </c>
      <c r="AE55" s="423" t="str">
        <f>IF(Allocs!$B55="===","|======",IF(Allocs!AE55="",",NONE",IF(Allocs!AE55="@@",",DEAD",IF(OR(Allocs!AE55="%%",Allocs!AE55="&amp;&amp;"),",LGTR",IF(LEN(Allocs!AE55)=4,",0x"&amp;LOWER(Allocs!AE55),",'"&amp;Allocs!AE55&amp;"'")))))</f>
        <v>,NONE</v>
      </c>
      <c r="AF55" s="424" t="str">
        <f>IF(Allocs!$B55="===","|======",IF(Allocs!AF55="",",NONE",IF(Allocs!AF55="@@",",DEAD",IF(OR(Allocs!AF55="%%",Allocs!AF55="&amp;&amp;"),",LGTR",IF(LEN(Allocs!AF55)=4,",0x"&amp;LOWER(Allocs!AF55),",'"&amp;Allocs!AF55&amp;"'")))))</f>
        <v>,NONE</v>
      </c>
      <c r="AG55" s="423" t="str">
        <f>IF(Allocs!$B55="===","|======",IF(Allocs!AG55="",",NONE",IF(Allocs!AG55="@@",",DEAD",IF(OR(Allocs!AG55="%%",Allocs!AG55="&amp;&amp;"),",LGTR",IF(LEN(Allocs!AG55)=4,",0x"&amp;LOWER(Allocs!AG55),",'"&amp;Allocs!AG55&amp;"'")))))</f>
        <v>,NONE</v>
      </c>
      <c r="AH55" s="424" t="str">
        <f>IF(Allocs!$B55="===","|======",IF(Allocs!AH55="",",NONE",IF(Allocs!AH55="@@",",DEAD",IF(OR(Allocs!AH55="%%",Allocs!AH55="&amp;&amp;"),",LGTR",IF(LEN(Allocs!AH55)=4,",0x"&amp;LOWER(Allocs!AH55),",'"&amp;Allocs!AH55&amp;"'")))))</f>
        <v>,NONE</v>
      </c>
      <c r="AI55" s="423" t="str">
        <f>IF(Allocs!$B55="===","|======",IF(Allocs!AI55="",",NONE",IF(Allocs!AI55="@@",",DEAD",IF(OR(Allocs!AI55="%%",Allocs!AI55="&amp;&amp;"),",LGTR",IF(LEN(Allocs!AI55)=4,",0x"&amp;LOWER(Allocs!AI55),",'"&amp;Allocs!AI55&amp;"'")))))</f>
        <v>,NONE</v>
      </c>
      <c r="AJ55" s="424" t="str">
        <f>IF(Allocs!$B55="===","|======",IF(Allocs!AJ55="",",NONE",IF(Allocs!AJ55="@@",",DEAD",IF(OR(Allocs!AJ55="%%",Allocs!AJ55="&amp;&amp;"),",LGTR",IF(LEN(Allocs!AJ55)=4,",0x"&amp;LOWER(Allocs!AJ55),",'"&amp;Allocs!AJ55&amp;"'")))))</f>
        <v>,NONE</v>
      </c>
      <c r="AK55" s="423" t="str">
        <f>IF(Allocs!$B55="===","|======",IF(Allocs!AK55="",",NONE",IF(Allocs!AK55="@@",",DEAD",IF(OR(Allocs!AK55="%%",Allocs!AK55="&amp;&amp;"),",LGTR",IF(LEN(Allocs!AK55)=4,",0x"&amp;LOWER(Allocs!AK55),",'"&amp;Allocs!AK55&amp;"'")))))</f>
        <v>,NONE</v>
      </c>
      <c r="AL55" s="424" t="str">
        <f>IF(Allocs!$B55="===","|======",IF(Allocs!AL55="",",NONE",IF(Allocs!AL55="@@",",DEAD",IF(OR(Allocs!AL55="%%",Allocs!AL55="&amp;&amp;"),",LGTR",IF(LEN(Allocs!AL55)=4,",0x"&amp;LOWER(Allocs!AL55),",'"&amp;Allocs!AL55&amp;"'")))))</f>
        <v>,NONE</v>
      </c>
      <c r="AM55" s="423" t="str">
        <f>IF(Allocs!$B55="===","|======",IF(Allocs!AM55="",",NONE",IF(Allocs!AM55="@@",",DEAD",IF(OR(Allocs!AM55="%%",Allocs!AM55="&amp;&amp;"),",LGTR",IF(LEN(Allocs!AM55)=4,",0x"&amp;LOWER(Allocs!AM55),",'"&amp;Allocs!AM55&amp;"'")))))</f>
        <v>,NONE</v>
      </c>
      <c r="AN55" s="424" t="str">
        <f>IF(Allocs!$B55="===","|======",IF(Allocs!AN55="",",NONE",IF(Allocs!AN55="@@",",DEAD",IF(OR(Allocs!AN55="%%",Allocs!AN55="&amp;&amp;"),",LGTR",IF(LEN(Allocs!AN55)=4,",0x"&amp;LOWER(Allocs!AN55),",'"&amp;Allocs!AN55&amp;"'")))))</f>
        <v>,NONE</v>
      </c>
      <c r="AO55" s="427" t="s">
        <v>276</v>
      </c>
    </row>
    <row r="56" spans="2:41">
      <c r="B56" s="428" t="str">
        <f ca="1">IF(Allocs!$B56="===","//|====",IF(ISBLANK(Allocs!B56),B55,"/*"&amp;Allocs!B56))</f>
        <v>/*D06</v>
      </c>
      <c r="C56" s="409" t="str">
        <f t="shared" ca="1" si="0"/>
        <v>|</v>
      </c>
      <c r="D56" s="420" t="str">
        <f ca="1">IF(Allocs!$B56="===","|======",IF(ISBLANK(Allocs!D56),D55,Allocs!D56&amp;"*/"))</f>
        <v>T15*/</v>
      </c>
      <c r="E56" s="421" t="str">
        <f>IF(Allocs!$B56="===","|==============",IF(LEFT(Allocs!E56)="/","//","")&amp;IF(OR(ISBLANK(Allocs!E56),Allocs!E56="//"),"{0xff       ","{"&amp;IF(LEN(Allocs!E56)=1,"'"&amp;Allocs!E56&amp;"'",IF(LEFT(Allocs!E56)="/",MID(Allocs!E56,3,14),Allocs!E56))&amp;REPT(" ",IF(OR(LEFT(Allocs!E56)="/",LEN(Allocs!E56)=1),12-LEN(Allocs!E56),14-LEN(Allocs!E56)))))</f>
        <v xml:space="preserve">{VK_OEM_4      </v>
      </c>
      <c r="F56" s="422" t="str">
        <f>IF(Allocs!$B56="===","|======",IF(Allocs!F56="",",0",IF(LEN(Allocs!F56)=1,",0x0"&amp;LOWER(Allocs!F56),Allocs!F56)))</f>
        <v>,0</v>
      </c>
      <c r="G56" s="423" t="str">
        <f>IF(Allocs!$B56="===","|======",IF(Allocs!G56="",",NONE",IF(Allocs!G56="@@",",DEAD",IF(OR(Allocs!G56="%%",Allocs!G56="&amp;&amp;"),",LGTR",IF(LEN(Allocs!G56)=4,",0x"&amp;LOWER(Allocs!G56),",'"&amp;Allocs!G56&amp;"'")))))</f>
        <v>,DEAD</v>
      </c>
      <c r="H56" s="424" t="str">
        <f>IF(Allocs!$B56="===","|======",IF(Allocs!H56="",",NONE",IF(Allocs!H56="@@",",DEAD",IF(OR(Allocs!H56="%%",Allocs!H56="&amp;&amp;"),",LGTR",IF(LEN(Allocs!H56)=4,",0x"&amp;LOWER(Allocs!H56),",'"&amp;Allocs!H56&amp;"'")))))</f>
        <v>,'!'</v>
      </c>
      <c r="I56" s="424" t="str">
        <f>IF(Allocs!$B56="===","|======",IF(Allocs!I56="",",NONE",IF(Allocs!I56="@@",",DEAD",IF(OR(Allocs!I56="%%",Allocs!I56="&amp;&amp;"),",LGTR",IF(LEN(Allocs!I56)=4,",0x"&amp;LOWER(Allocs!I56),",'"&amp;Allocs!I56&amp;"'")))))</f>
        <v>,0x00a1</v>
      </c>
      <c r="J56" s="424" t="str">
        <f>IF(Allocs!$B56="===","|======",IF(Allocs!J56="",",NONE",IF(Allocs!J56="@@",",DEAD",IF(OR(Allocs!J56="%%",Allocs!J56="&amp;&amp;"),",LGTR",IF(LEN(Allocs!J56)=4,",0x"&amp;LOWER(Allocs!J56),",'"&amp;Allocs!J56&amp;"'")))))</f>
        <v>,NONE</v>
      </c>
      <c r="K56" s="423" t="str">
        <f>IF(Allocs!$B56="===","|======",IF(Allocs!K56="",",NONE",IF(Allocs!K56="@@",",DEAD",IF(OR(Allocs!K56="%%",Allocs!K56="&amp;&amp;"),",LGTR",IF(LEN(Allocs!K56)=4,",0x"&amp;LOWER(Allocs!K56),",'"&amp;Allocs!K56&amp;"'")))))</f>
        <v>,NONE</v>
      </c>
      <c r="L56" s="424" t="str">
        <f>IF(Allocs!$B56="===","|======",IF(Allocs!L56="",",NONE",IF(Allocs!L56="@@",",DEAD",IF(OR(Allocs!L56="%%",Allocs!L56="&amp;&amp;"),",LGTR",IF(LEN(Allocs!L56)=4,",0x"&amp;LOWER(Allocs!L56),",'"&amp;Allocs!L56&amp;"'")))))</f>
        <v>,NONE</v>
      </c>
      <c r="M56" s="424" t="str">
        <f>IF(Allocs!$B56="===","|======",IF(Allocs!M56="",",NONE",IF(Allocs!M56="@@",",DEAD",IF(OR(Allocs!M56="%%",Allocs!M56="&amp;&amp;"),",LGTR",IF(LEN(Allocs!M56)=4,",0x"&amp;LOWER(Allocs!M56),",'"&amp;Allocs!M56&amp;"'")))))</f>
        <v>,NONE</v>
      </c>
      <c r="N56" s="424" t="str">
        <f>IF(Allocs!$B56="===","|======",IF(Allocs!N56="",",NONE",IF(Allocs!N56="@@",",DEAD",IF(OR(Allocs!N56="%%",Allocs!N56="&amp;&amp;"),",LGTR",IF(LEN(Allocs!N56)=4,",0x"&amp;LOWER(Allocs!N56),",'"&amp;Allocs!N56&amp;"'")))))</f>
        <v>,NONE</v>
      </c>
      <c r="O56" s="425" t="str">
        <f>IF(Allocs!$B56="===","|======",IF(Allocs!O56="",",NONE",IF(Allocs!O56="@@",",DEAD",IF(OR(Allocs!O56="%%",Allocs!O56="&amp;&amp;"),",LGTR",IF(LEN(Allocs!O56)=4,",0x"&amp;LOWER(Allocs!O56),",'"&amp;Allocs!O56&amp;"'")))))</f>
        <v>,'D'</v>
      </c>
      <c r="P56" s="426" t="str">
        <f>IF(Allocs!$B56="===","|======",IF(Allocs!P56="",",NONE",IF(Allocs!P56="@@",",DEAD",IF(OR(Allocs!P56="%%",Allocs!P56="&amp;&amp;"),",LGTR",IF(LEN(Allocs!P56)=4,",0x"&amp;LOWER(Allocs!P56),",'"&amp;Allocs!P56&amp;"'")))))</f>
        <v>,0x02b8</v>
      </c>
      <c r="Q56" s="426" t="str">
        <f>IF(Allocs!$B56="===","|======",IF(Allocs!Q56="",",NONE",IF(Allocs!Q56="@@",",DEAD",IF(OR(Allocs!Q56="%%",Allocs!Q56="&amp;&amp;"),",LGTR",IF(LEN(Allocs!Q56)=4,",0x"&amp;LOWER(Allocs!Q56),",'"&amp;Allocs!Q56&amp;"'")))))</f>
        <v>,0x200c</v>
      </c>
      <c r="R56" s="426" t="str">
        <f>IF(Allocs!$B56="===","|======",IF(Allocs!R56="",",NONE",IF(Allocs!R56="@@",",DEAD",IF(OR(Allocs!R56="%%",Allocs!R56="&amp;&amp;"),",LGTR",IF(LEN(Allocs!R56)=4,",0x"&amp;LOWER(Allocs!R56),",'"&amp;Allocs!R56&amp;"'")))))</f>
        <v>,NONE</v>
      </c>
      <c r="S56" s="423" t="str">
        <f>IF(Allocs!$B56="===","|======",IF(Allocs!S56="",",NONE",IF(Allocs!S56="@@",",DEAD",IF(OR(Allocs!S56="%%",Allocs!S56="&amp;&amp;"),",LGTR",IF(LEN(Allocs!S56)=4,",0x"&amp;LOWER(Allocs!S56),",'"&amp;Allocs!S56&amp;"'")))))</f>
        <v>,NONE</v>
      </c>
      <c r="T56" s="424" t="str">
        <f>IF(Allocs!$B56="===","|======",IF(Allocs!T56="",",NONE",IF(Allocs!T56="@@",",DEAD",IF(OR(Allocs!T56="%%",Allocs!T56="&amp;&amp;"),",LGTR",IF(LEN(Allocs!T56)=4,",0x"&amp;LOWER(Allocs!T56),",'"&amp;Allocs!T56&amp;"'")))))</f>
        <v>,NONE</v>
      </c>
      <c r="U56" s="424" t="str">
        <f>IF(Allocs!$B56="===","|======",IF(Allocs!U56="",",NONE",IF(Allocs!U56="@@",",DEAD",IF(OR(Allocs!U56="%%",Allocs!U56="&amp;&amp;"),",LGTR",IF(LEN(Allocs!U56)=4,",0x"&amp;LOWER(Allocs!U56),",'"&amp;Allocs!U56&amp;"'")))))</f>
        <v>,NONE</v>
      </c>
      <c r="V56" s="424" t="str">
        <f>IF(Allocs!$B56="===","|======",IF(Allocs!V56="",",NONE",IF(Allocs!V56="@@",",DEAD",IF(OR(Allocs!V56="%%",Allocs!V56="&amp;&amp;"),",LGTR",IF(LEN(Allocs!V56)=4,",0x"&amp;LOWER(Allocs!V56),",'"&amp;Allocs!V56&amp;"'")))))</f>
        <v>,NONE</v>
      </c>
      <c r="W56" s="425" t="str">
        <f>IF(Allocs!$B56="===","|======",IF(Allocs!W56="",",NONE",IF(Allocs!W56="@@",",DEAD",IF(OR(Allocs!W56="%%",Allocs!W56="&amp;&amp;"),",LGTR",IF(LEN(Allocs!W56)=4,",0x"&amp;LOWER(Allocs!W56),",'"&amp;Allocs!W56&amp;"'")))))</f>
        <v>,0x063a</v>
      </c>
      <c r="X56" s="426" t="str">
        <f>IF(Allocs!$B56="===","|======",IF(Allocs!X56="",",NONE",IF(Allocs!X56="@@",",DEAD",IF(OR(Allocs!X56="%%",Allocs!X56="&amp;&amp;"),",LGTR",IF(LEN(Allocs!X56)=4,",0x"&amp;LOWER(Allocs!X56),",'"&amp;Allocs!X56&amp;"'")))))</f>
        <v>,0x0625</v>
      </c>
      <c r="Y56" s="425" t="str">
        <f>IF(Allocs!$B56="===","|======",IF(Allocs!Y56="",",NONE",IF(Allocs!Y56="@@",",DEAD",IF(OR(Allocs!Y56="%%",Allocs!Y56="&amp;&amp;"),",LGTR",IF(LEN(Allocs!Y56)=4,",0x"&amp;LOWER(Allocs!Y56),",'"&amp;Allocs!Y56&amp;"'")))))</f>
        <v>,0x044a</v>
      </c>
      <c r="Z56" s="426" t="str">
        <f>IF(Allocs!$B56="===","|======",IF(Allocs!Z56="",",NONE",IF(Allocs!Z56="@@",",DEAD",IF(OR(Allocs!Z56="%%",Allocs!Z56="&amp;&amp;"),",LGTR",IF(LEN(Allocs!Z56)=4,",0x"&amp;LOWER(Allocs!Z56),",'"&amp;Allocs!Z56&amp;"'")))))</f>
        <v>,0x042a</v>
      </c>
      <c r="AA56" s="425" t="str">
        <f>IF(Allocs!$B56="===","|======",IF(Allocs!AA56="",",NONE",IF(Allocs!AA56="@@",",DEAD",IF(OR(Allocs!AA56="%%",Allocs!AA56="&amp;&amp;"),",LGTR",IF(LEN(Allocs!AA56)=4,",0x"&amp;LOWER(Allocs!AA56),",'"&amp;Allocs!AA56&amp;"'")))))</f>
        <v>,0x03c5</v>
      </c>
      <c r="AB56" s="426" t="str">
        <f>IF(Allocs!$B56="===","|======",IF(Allocs!AB56="",",NONE",IF(Allocs!AB56="@@",",DEAD",IF(OR(Allocs!AB56="%%",Allocs!AB56="&amp;&amp;"),",LGTR",IF(LEN(Allocs!AB56)=4,",0x"&amp;LOWER(Allocs!AB56),",'"&amp;Allocs!AB56&amp;"'")))))</f>
        <v>,0x03a5</v>
      </c>
      <c r="AC56" s="425" t="str">
        <f>IF(Allocs!$B56="===","|======",IF(Allocs!AC56="",",NONE",IF(Allocs!AC56="@@",",DEAD",IF(OR(Allocs!AC56="%%",Allocs!AC56="&amp;&amp;"),",LGTR",IF(LEN(Allocs!AC56)=4,",0x"&amp;LOWER(Allocs!AC56),",'"&amp;Allocs!AC56&amp;"'")))))</f>
        <v>,0x05e6</v>
      </c>
      <c r="AD56" s="426" t="str">
        <f>IF(Allocs!$B56="===","|======",IF(Allocs!AD56="",",NONE",IF(Allocs!AD56="@@",",DEAD",IF(OR(Allocs!AD56="%%",Allocs!AD56="&amp;&amp;"),",LGTR",IF(LEN(Allocs!AD56)=4,",0x"&amp;LOWER(Allocs!AD56),",'"&amp;Allocs!AD56&amp;"'")))))</f>
        <v>,0x05e5</v>
      </c>
      <c r="AE56" s="423" t="str">
        <f>IF(Allocs!$B56="===","|======",IF(Allocs!AE56="",",NONE",IF(Allocs!AE56="@@",",DEAD",IF(OR(Allocs!AE56="%%",Allocs!AE56="&amp;&amp;"),",LGTR",IF(LEN(Allocs!AE56)=4,",0x"&amp;LOWER(Allocs!AE56),",'"&amp;Allocs!AE56&amp;"'")))))</f>
        <v>,LGTR</v>
      </c>
      <c r="AF56" s="424" t="str">
        <f>IF(Allocs!$B56="===","|======",IF(Allocs!AF56="",",NONE",IF(Allocs!AF56="@@",",DEAD",IF(OR(Allocs!AF56="%%",Allocs!AF56="&amp;&amp;"),",LGTR",IF(LEN(Allocs!AF56)=4,",0x"&amp;LOWER(Allocs!AF56),",'"&amp;Allocs!AF56&amp;"'")))))</f>
        <v>,LGTR</v>
      </c>
      <c r="AG56" s="423" t="str">
        <f>IF(Allocs!$B56="===","|======",IF(Allocs!AG56="",",NONE",IF(Allocs!AG56="@@",",DEAD",IF(OR(Allocs!AG56="%%",Allocs!AG56="&amp;&amp;"),",LGTR",IF(LEN(Allocs!AG56)=4,",0x"&amp;LOWER(Allocs!AG56),",'"&amp;Allocs!AG56&amp;"'")))))</f>
        <v>,LGTR</v>
      </c>
      <c r="AH56" s="424" t="str">
        <f>IF(Allocs!$B56="===","|======",IF(Allocs!AH56="",",NONE",IF(Allocs!AH56="@@",",DEAD",IF(OR(Allocs!AH56="%%",Allocs!AH56="&amp;&amp;"),",LGTR",IF(LEN(Allocs!AH56)=4,",0x"&amp;LOWER(Allocs!AH56),",'"&amp;Allocs!AH56&amp;"'")))))</f>
        <v>,LGTR</v>
      </c>
      <c r="AI56" s="423" t="str">
        <f>IF(Allocs!$B56="===","|======",IF(Allocs!AI56="",",NONE",IF(Allocs!AI56="@@",",DEAD",IF(OR(Allocs!AI56="%%",Allocs!AI56="&amp;&amp;"),",LGTR",IF(LEN(Allocs!AI56)=4,",0x"&amp;LOWER(Allocs!AI56),",'"&amp;Allocs!AI56&amp;"'")))))</f>
        <v>,LGTR</v>
      </c>
      <c r="AJ56" s="424" t="str">
        <f>IF(Allocs!$B56="===","|======",IF(Allocs!AJ56="",",NONE",IF(Allocs!AJ56="@@",",DEAD",IF(OR(Allocs!AJ56="%%",Allocs!AJ56="&amp;&amp;"),",LGTR",IF(LEN(Allocs!AJ56)=4,",0x"&amp;LOWER(Allocs!AJ56),",'"&amp;Allocs!AJ56&amp;"'")))))</f>
        <v>,LGTR</v>
      </c>
      <c r="AK56" s="423" t="str">
        <f>IF(Allocs!$B56="===","|======",IF(Allocs!AK56="",",NONE",IF(Allocs!AK56="@@",",DEAD",IF(OR(Allocs!AK56="%%",Allocs!AK56="&amp;&amp;"),",LGTR",IF(LEN(Allocs!AK56)=4,",0x"&amp;LOWER(Allocs!AK56),",'"&amp;Allocs!AK56&amp;"'")))))</f>
        <v>,LGTR</v>
      </c>
      <c r="AL56" s="424" t="str">
        <f>IF(Allocs!$B56="===","|======",IF(Allocs!AL56="",",NONE",IF(Allocs!AL56="@@",",DEAD",IF(OR(Allocs!AL56="%%",Allocs!AL56="&amp;&amp;"),",LGTR",IF(LEN(Allocs!AL56)=4,",0x"&amp;LOWER(Allocs!AL56),",'"&amp;Allocs!AL56&amp;"'")))))</f>
        <v>,LGTR</v>
      </c>
      <c r="AM56" s="423" t="str">
        <f>IF(Allocs!$B56="===","|======",IF(Allocs!AM56="",",NONE",IF(Allocs!AM56="@@",",DEAD",IF(OR(Allocs!AM56="%%",Allocs!AM56="&amp;&amp;"),",LGTR",IF(LEN(Allocs!AM56)=4,",0x"&amp;LOWER(Allocs!AM56),",'"&amp;Allocs!AM56&amp;"'")))))</f>
        <v>,NONE</v>
      </c>
      <c r="AN56" s="424" t="str">
        <f>IF(Allocs!$B56="===","|======",IF(Allocs!AN56="",",NONE",IF(Allocs!AN56="@@",",DEAD",IF(OR(Allocs!AN56="%%",Allocs!AN56="&amp;&amp;"),",LGTR",IF(LEN(Allocs!AN56)=4,",0x"&amp;LOWER(Allocs!AN56),",'"&amp;Allocs!AN56&amp;"'")))))</f>
        <v>,NONE</v>
      </c>
      <c r="AO56" s="427" t="s">
        <v>276</v>
      </c>
    </row>
    <row r="57" spans="2:41">
      <c r="B57" s="428" t="str">
        <f ca="1">IF(Allocs!$B57="===","//|====",IF(ISBLANK(Allocs!B57),B56,"/*"&amp;Allocs!B57))</f>
        <v>/*D06</v>
      </c>
      <c r="C57" s="409" t="str">
        <f t="shared" ca="1" si="0"/>
        <v>|</v>
      </c>
      <c r="D57" s="420" t="str">
        <f ca="1">IF(Allocs!$B57="===","|======",IF(ISBLANK(Allocs!D57),D56,Allocs!D57&amp;"*/"))</f>
        <v>T15*/</v>
      </c>
      <c r="E57" s="421" t="str">
        <f>IF(Allocs!$B57="===","|==============",IF(LEFT(Allocs!E57)="/","//","")&amp;IF(OR(ISBLANK(Allocs!E57),Allocs!E57="//"),"{0xff       ","{"&amp;IF(LEN(Allocs!E57)=1,"'"&amp;Allocs!E57&amp;"'",IF(LEFT(Allocs!E57)="/",MID(Allocs!E57,3,14),Allocs!E57))&amp;REPT(" ",IF(OR(LEFT(Allocs!E57)="/",LEN(Allocs!E57)=1),12-LEN(Allocs!E57),14-LEN(Allocs!E57)))))</f>
        <v xml:space="preserve">{0xff       </v>
      </c>
      <c r="F57" s="422" t="str">
        <f>IF(Allocs!$B57="===","|======",IF(Allocs!F57="",",0",IF(LEN(Allocs!F57)=1,",0x0"&amp;LOWER(Allocs!F57),Allocs!F57)))</f>
        <v>,0</v>
      </c>
      <c r="G57" s="423" t="str">
        <f>IF(Allocs!$B57="===","|======",IF(Allocs!G57="",",NONE",IF(Allocs!G57="@@",",DEAD",IF(OR(Allocs!G57="%%",Allocs!G57="&amp;&amp;"),",LGTR",IF(LEN(Allocs!G57)=4,",0x"&amp;LOWER(Allocs!G57),",'"&amp;Allocs!G57&amp;"'")))))</f>
        <v>,0x00ea</v>
      </c>
      <c r="H57" s="424" t="str">
        <f>IF(Allocs!$B57="===","|======",IF(Allocs!H57="",",NONE",IF(Allocs!H57="@@",",DEAD",IF(OR(Allocs!H57="%%",Allocs!H57="&amp;&amp;"),",LGTR",IF(LEN(Allocs!H57)=4,",0x"&amp;LOWER(Allocs!H57),",'"&amp;Allocs!H57&amp;"'")))))</f>
        <v>,NONE</v>
      </c>
      <c r="I57" s="424" t="str">
        <f>IF(Allocs!$B57="===","|======",IF(Allocs!I57="",",NONE",IF(Allocs!I57="@@",",DEAD",IF(OR(Allocs!I57="%%",Allocs!I57="&amp;&amp;"),",LGTR",IF(LEN(Allocs!I57)=4,",0x"&amp;LOWER(Allocs!I57),",'"&amp;Allocs!I57&amp;"'")))))</f>
        <v>,NONE</v>
      </c>
      <c r="J57" s="424" t="str">
        <f>IF(Allocs!$B57="===","|======",IF(Allocs!J57="",",NONE",IF(Allocs!J57="@@",",DEAD",IF(OR(Allocs!J57="%%",Allocs!J57="&amp;&amp;"),",LGTR",IF(LEN(Allocs!J57)=4,",0x"&amp;LOWER(Allocs!J57),",'"&amp;Allocs!J57&amp;"'")))))</f>
        <v>,NONE</v>
      </c>
      <c r="K57" s="423" t="str">
        <f>IF(Allocs!$B57="===","|======",IF(Allocs!K57="",",NONE",IF(Allocs!K57="@@",",DEAD",IF(OR(Allocs!K57="%%",Allocs!K57="&amp;&amp;"),",LGTR",IF(LEN(Allocs!K57)=4,",0x"&amp;LOWER(Allocs!K57),",'"&amp;Allocs!K57&amp;"'")))))</f>
        <v>,NONE</v>
      </c>
      <c r="L57" s="424" t="str">
        <f>IF(Allocs!$B57="===","|======",IF(Allocs!L57="",",NONE",IF(Allocs!L57="@@",",DEAD",IF(OR(Allocs!L57="%%",Allocs!L57="&amp;&amp;"),",LGTR",IF(LEN(Allocs!L57)=4,",0x"&amp;LOWER(Allocs!L57),",'"&amp;Allocs!L57&amp;"'")))))</f>
        <v>,NONE</v>
      </c>
      <c r="M57" s="424" t="str">
        <f>IF(Allocs!$B57="===","|======",IF(Allocs!M57="",",NONE",IF(Allocs!M57="@@",",DEAD",IF(OR(Allocs!M57="%%",Allocs!M57="&amp;&amp;"),",LGTR",IF(LEN(Allocs!M57)=4,",0x"&amp;LOWER(Allocs!M57),",'"&amp;Allocs!M57&amp;"'")))))</f>
        <v>,NONE</v>
      </c>
      <c r="N57" s="424" t="str">
        <f>IF(Allocs!$B57="===","|======",IF(Allocs!N57="",",NONE",IF(Allocs!N57="@@",",DEAD",IF(OR(Allocs!N57="%%",Allocs!N57="&amp;&amp;"),",LGTR",IF(LEN(Allocs!N57)=4,",0x"&amp;LOWER(Allocs!N57),",'"&amp;Allocs!N57&amp;"'")))))</f>
        <v>,NONE</v>
      </c>
      <c r="O57" s="425" t="str">
        <f>IF(Allocs!$B57="===","|======",IF(Allocs!O57="",",NONE",IF(Allocs!O57="@@",",DEAD",IF(OR(Allocs!O57="%%",Allocs!O57="&amp;&amp;"),",LGTR",IF(LEN(Allocs!O57)=4,",0x"&amp;LOWER(Allocs!O57),",'"&amp;Allocs!O57&amp;"'")))))</f>
        <v>,NONE</v>
      </c>
      <c r="P57" s="426" t="str">
        <f>IF(Allocs!$B57="===","|======",IF(Allocs!P57="",",NONE",IF(Allocs!P57="@@",",DEAD",IF(OR(Allocs!P57="%%",Allocs!P57="&amp;&amp;"),",LGTR",IF(LEN(Allocs!P57)=4,",0x"&amp;LOWER(Allocs!P57),",'"&amp;Allocs!P57&amp;"'")))))</f>
        <v>,NONE</v>
      </c>
      <c r="Q57" s="426" t="str">
        <f>IF(Allocs!$B57="===","|======",IF(Allocs!Q57="",",NONE",IF(Allocs!Q57="@@",",DEAD",IF(OR(Allocs!Q57="%%",Allocs!Q57="&amp;&amp;"),",LGTR",IF(LEN(Allocs!Q57)=4,",0x"&amp;LOWER(Allocs!Q57),",'"&amp;Allocs!Q57&amp;"'")))))</f>
        <v>,NONE</v>
      </c>
      <c r="R57" s="426" t="str">
        <f>IF(Allocs!$B57="===","|======",IF(Allocs!R57="",",NONE",IF(Allocs!R57="@@",",DEAD",IF(OR(Allocs!R57="%%",Allocs!R57="&amp;&amp;"),",LGTR",IF(LEN(Allocs!R57)=4,",0x"&amp;LOWER(Allocs!R57),",'"&amp;Allocs!R57&amp;"'")))))</f>
        <v>,NONE</v>
      </c>
      <c r="S57" s="423" t="str">
        <f>IF(Allocs!$B57="===","|======",IF(Allocs!S57="",",NONE",IF(Allocs!S57="@@",",DEAD",IF(OR(Allocs!S57="%%",Allocs!S57="&amp;&amp;"),",LGTR",IF(LEN(Allocs!S57)=4,",0x"&amp;LOWER(Allocs!S57),",'"&amp;Allocs!S57&amp;"'")))))</f>
        <v>,NONE</v>
      </c>
      <c r="T57" s="424" t="str">
        <f>IF(Allocs!$B57="===","|======",IF(Allocs!T57="",",NONE",IF(Allocs!T57="@@",",DEAD",IF(OR(Allocs!T57="%%",Allocs!T57="&amp;&amp;"),",LGTR",IF(LEN(Allocs!T57)=4,",0x"&amp;LOWER(Allocs!T57),",'"&amp;Allocs!T57&amp;"'")))))</f>
        <v>,NONE</v>
      </c>
      <c r="U57" s="424" t="str">
        <f>IF(Allocs!$B57="===","|======",IF(Allocs!U57="",",NONE",IF(Allocs!U57="@@",",DEAD",IF(OR(Allocs!U57="%%",Allocs!U57="&amp;&amp;"),",LGTR",IF(LEN(Allocs!U57)=4,",0x"&amp;LOWER(Allocs!U57),",'"&amp;Allocs!U57&amp;"'")))))</f>
        <v>,NONE</v>
      </c>
      <c r="V57" s="424" t="str">
        <f>IF(Allocs!$B57="===","|======",IF(Allocs!V57="",",NONE",IF(Allocs!V57="@@",",DEAD",IF(OR(Allocs!V57="%%",Allocs!V57="&amp;&amp;"),",LGTR",IF(LEN(Allocs!V57)=4,",0x"&amp;LOWER(Allocs!V57),",'"&amp;Allocs!V57&amp;"'")))))</f>
        <v>,NONE</v>
      </c>
      <c r="W57" s="425" t="str">
        <f>IF(Allocs!$B57="===","|======",IF(Allocs!W57="",",NONE",IF(Allocs!W57="@@",",DEAD",IF(OR(Allocs!W57="%%",Allocs!W57="&amp;&amp;"),",LGTR",IF(LEN(Allocs!W57)=4,",0x"&amp;LOWER(Allocs!W57),",'"&amp;Allocs!W57&amp;"'")))))</f>
        <v>,NONE</v>
      </c>
      <c r="X57" s="426" t="str">
        <f>IF(Allocs!$B57="===","|======",IF(Allocs!X57="",",NONE",IF(Allocs!X57="@@",",DEAD",IF(OR(Allocs!X57="%%",Allocs!X57="&amp;&amp;"),",LGTR",IF(LEN(Allocs!X57)=4,",0x"&amp;LOWER(Allocs!X57),",'"&amp;Allocs!X57&amp;"'")))))</f>
        <v>,NONE</v>
      </c>
      <c r="Y57" s="425" t="str">
        <f>IF(Allocs!$B57="===","|======",IF(Allocs!Y57="",",NONE",IF(Allocs!Y57="@@",",DEAD",IF(OR(Allocs!Y57="%%",Allocs!Y57="&amp;&amp;"),",LGTR",IF(LEN(Allocs!Y57)=4,",0x"&amp;LOWER(Allocs!Y57),",'"&amp;Allocs!Y57&amp;"'")))))</f>
        <v>,NONE</v>
      </c>
      <c r="Z57" s="426" t="str">
        <f>IF(Allocs!$B57="===","|======",IF(Allocs!Z57="",",NONE",IF(Allocs!Z57="@@",",DEAD",IF(OR(Allocs!Z57="%%",Allocs!Z57="&amp;&amp;"),",LGTR",IF(LEN(Allocs!Z57)=4,",0x"&amp;LOWER(Allocs!Z57),",'"&amp;Allocs!Z57&amp;"'")))))</f>
        <v>,NONE</v>
      </c>
      <c r="AA57" s="425" t="str">
        <f>IF(Allocs!$B57="===","|======",IF(Allocs!AA57="",",NONE",IF(Allocs!AA57="@@",",DEAD",IF(OR(Allocs!AA57="%%",Allocs!AA57="&amp;&amp;"),",LGTR",IF(LEN(Allocs!AA57)=4,",0x"&amp;LOWER(Allocs!AA57),",'"&amp;Allocs!AA57&amp;"'")))))</f>
        <v>,NONE</v>
      </c>
      <c r="AB57" s="426" t="str">
        <f>IF(Allocs!$B57="===","|======",IF(Allocs!AB57="",",NONE",IF(Allocs!AB57="@@",",DEAD",IF(OR(Allocs!AB57="%%",Allocs!AB57="&amp;&amp;"),",LGTR",IF(LEN(Allocs!AB57)=4,",0x"&amp;LOWER(Allocs!AB57),",'"&amp;Allocs!AB57&amp;"'")))))</f>
        <v>,NONE</v>
      </c>
      <c r="AC57" s="425" t="str">
        <f>IF(Allocs!$B57="===","|======",IF(Allocs!AC57="",",NONE",IF(Allocs!AC57="@@",",DEAD",IF(OR(Allocs!AC57="%%",Allocs!AC57="&amp;&amp;"),",LGTR",IF(LEN(Allocs!AC57)=4,",0x"&amp;LOWER(Allocs!AC57),",'"&amp;Allocs!AC57&amp;"'")))))</f>
        <v>,NONE</v>
      </c>
      <c r="AD57" s="426" t="str">
        <f>IF(Allocs!$B57="===","|======",IF(Allocs!AD57="",",NONE",IF(Allocs!AD57="@@",",DEAD",IF(OR(Allocs!AD57="%%",Allocs!AD57="&amp;&amp;"),",LGTR",IF(LEN(Allocs!AD57)=4,",0x"&amp;LOWER(Allocs!AD57),",'"&amp;Allocs!AD57&amp;"'")))))</f>
        <v>,NONE</v>
      </c>
      <c r="AE57" s="423" t="str">
        <f>IF(Allocs!$B57="===","|======",IF(Allocs!AE57="",",NONE",IF(Allocs!AE57="@@",",DEAD",IF(OR(Allocs!AE57="%%",Allocs!AE57="&amp;&amp;"),",LGTR",IF(LEN(Allocs!AE57)=4,",0x"&amp;LOWER(Allocs!AE57),",'"&amp;Allocs!AE57&amp;"'")))))</f>
        <v>,NONE</v>
      </c>
      <c r="AF57" s="424" t="str">
        <f>IF(Allocs!$B57="===","|======",IF(Allocs!AF57="",",NONE",IF(Allocs!AF57="@@",",DEAD",IF(OR(Allocs!AF57="%%",Allocs!AF57="&amp;&amp;"),",LGTR",IF(LEN(Allocs!AF57)=4,",0x"&amp;LOWER(Allocs!AF57),",'"&amp;Allocs!AF57&amp;"'")))))</f>
        <v>,NONE</v>
      </c>
      <c r="AG57" s="423" t="str">
        <f>IF(Allocs!$B57="===","|======",IF(Allocs!AG57="",",NONE",IF(Allocs!AG57="@@",",DEAD",IF(OR(Allocs!AG57="%%",Allocs!AG57="&amp;&amp;"),",LGTR",IF(LEN(Allocs!AG57)=4,",0x"&amp;LOWER(Allocs!AG57),",'"&amp;Allocs!AG57&amp;"'")))))</f>
        <v>,NONE</v>
      </c>
      <c r="AH57" s="424" t="str">
        <f>IF(Allocs!$B57="===","|======",IF(Allocs!AH57="",",NONE",IF(Allocs!AH57="@@",",DEAD",IF(OR(Allocs!AH57="%%",Allocs!AH57="&amp;&amp;"),",LGTR",IF(LEN(Allocs!AH57)=4,",0x"&amp;LOWER(Allocs!AH57),",'"&amp;Allocs!AH57&amp;"'")))))</f>
        <v>,NONE</v>
      </c>
      <c r="AI57" s="423" t="str">
        <f>IF(Allocs!$B57="===","|======",IF(Allocs!AI57="",",NONE",IF(Allocs!AI57="@@",",DEAD",IF(OR(Allocs!AI57="%%",Allocs!AI57="&amp;&amp;"),",LGTR",IF(LEN(Allocs!AI57)=4,",0x"&amp;LOWER(Allocs!AI57),",'"&amp;Allocs!AI57&amp;"'")))))</f>
        <v>,NONE</v>
      </c>
      <c r="AJ57" s="424" t="str">
        <f>IF(Allocs!$B57="===","|======",IF(Allocs!AJ57="",",NONE",IF(Allocs!AJ57="@@",",DEAD",IF(OR(Allocs!AJ57="%%",Allocs!AJ57="&amp;&amp;"),",LGTR",IF(LEN(Allocs!AJ57)=4,",0x"&amp;LOWER(Allocs!AJ57),",'"&amp;Allocs!AJ57&amp;"'")))))</f>
        <v>,NONE</v>
      </c>
      <c r="AK57" s="423" t="str">
        <f>IF(Allocs!$B57="===","|======",IF(Allocs!AK57="",",NONE",IF(Allocs!AK57="@@",",DEAD",IF(OR(Allocs!AK57="%%",Allocs!AK57="&amp;&amp;"),",LGTR",IF(LEN(Allocs!AK57)=4,",0x"&amp;LOWER(Allocs!AK57),",'"&amp;Allocs!AK57&amp;"'")))))</f>
        <v>,NONE</v>
      </c>
      <c r="AL57" s="424" t="str">
        <f>IF(Allocs!$B57="===","|======",IF(Allocs!AL57="",",NONE",IF(Allocs!AL57="@@",",DEAD",IF(OR(Allocs!AL57="%%",Allocs!AL57="&amp;&amp;"),",LGTR",IF(LEN(Allocs!AL57)=4,",0x"&amp;LOWER(Allocs!AL57),",'"&amp;Allocs!AL57&amp;"'")))))</f>
        <v>,NONE</v>
      </c>
      <c r="AM57" s="423" t="str">
        <f>IF(Allocs!$B57="===","|======",IF(Allocs!AM57="",",NONE",IF(Allocs!AM57="@@",",DEAD",IF(OR(Allocs!AM57="%%",Allocs!AM57="&amp;&amp;"),",LGTR",IF(LEN(Allocs!AM57)=4,",0x"&amp;LOWER(Allocs!AM57),",'"&amp;Allocs!AM57&amp;"'")))))</f>
        <v>,NONE</v>
      </c>
      <c r="AN57" s="424" t="str">
        <f>IF(Allocs!$B57="===","|======",IF(Allocs!AN57="",",NONE",IF(Allocs!AN57="@@",",DEAD",IF(OR(Allocs!AN57="%%",Allocs!AN57="&amp;&amp;"),",LGTR",IF(LEN(Allocs!AN57)=4,",0x"&amp;LOWER(Allocs!AN57),",'"&amp;Allocs!AN57&amp;"'")))))</f>
        <v>,NONE</v>
      </c>
      <c r="AO57" s="427" t="s">
        <v>276</v>
      </c>
    </row>
    <row r="58" spans="2:41">
      <c r="B58" s="428" t="str">
        <f ca="1">IF(Allocs!$B58="===","//|====",IF(ISBLANK(Allocs!B58),B57,"/*"&amp;Allocs!B58))</f>
        <v>/*D07</v>
      </c>
      <c r="C58" s="409" t="str">
        <f t="shared" ca="1" si="0"/>
        <v>|</v>
      </c>
      <c r="D58" s="420" t="str">
        <f ca="1">IF(Allocs!$B58="===","|======",IF(ISBLANK(Allocs!D58),D57,Allocs!D58&amp;"*/"))</f>
        <v>T16*/</v>
      </c>
      <c r="E58" s="421" t="str">
        <f>IF(Allocs!$B58="===","|==============",IF(LEFT(Allocs!E58)="/","//","")&amp;IF(OR(ISBLANK(Allocs!E58),Allocs!E58="//"),"{0xff       ","{"&amp;IF(LEN(Allocs!E58)=1,"'"&amp;Allocs!E58&amp;"'",IF(LEFT(Allocs!E58)="/",MID(Allocs!E58,3,14),Allocs!E58))&amp;REPT(" ",IF(OR(LEFT(Allocs!E58)="/",LEN(Allocs!E58)=1),12-LEN(Allocs!E58),14-LEN(Allocs!E58)))))</f>
        <v xml:space="preserve">{'V'           </v>
      </c>
      <c r="F58" s="422" t="str">
        <f>IF(Allocs!$B58="===","|======",IF(Allocs!F58="",",0",IF(LEN(Allocs!F58)=1,",0x0"&amp;LOWER(Allocs!F58),Allocs!F58)))</f>
        <v>,0x01</v>
      </c>
      <c r="G58" s="423" t="str">
        <f>IF(Allocs!$B58="===","|======",IF(Allocs!G58="",",NONE",IF(Allocs!G58="@@",",DEAD",IF(OR(Allocs!G58="%%",Allocs!G58="&amp;&amp;"),",LGTR",IF(LEN(Allocs!G58)=4,",0x"&amp;LOWER(Allocs!G58),",'"&amp;Allocs!G58&amp;"'")))))</f>
        <v>,'v'</v>
      </c>
      <c r="H58" s="424" t="str">
        <f>IF(Allocs!$B58="===","|======",IF(Allocs!H58="",",NONE",IF(Allocs!H58="@@",",DEAD",IF(OR(Allocs!H58="%%",Allocs!H58="&amp;&amp;"),",LGTR",IF(LEN(Allocs!H58)=4,",0x"&amp;LOWER(Allocs!H58),",'"&amp;Allocs!H58&amp;"'")))))</f>
        <v>,'V'</v>
      </c>
      <c r="I58" s="424" t="str">
        <f>IF(Allocs!$B58="===","|======",IF(Allocs!I58="",",NONE",IF(Allocs!I58="@@",",DEAD",IF(OR(Allocs!I58="%%",Allocs!I58="&amp;&amp;"),",LGTR",IF(LEN(Allocs!I58)=4,",0x"&amp;LOWER(Allocs!I58),",'"&amp;Allocs!I58&amp;"'")))))</f>
        <v>,DEAD</v>
      </c>
      <c r="J58" s="431" t="str">
        <f>IF(Allocs!$B58="===","|======",IF(Allocs!J58="",",NONE",IF(Allocs!J58="@@",",DEAD",IF(OR(Allocs!J58="%%",Allocs!J58="&amp;&amp;"),",LGTR",IF(LEN(Allocs!J58)=4,",0x"&amp;LOWER(Allocs!J58),",'"&amp;Allocs!J58&amp;"'")))))</f>
        <v>,NONE</v>
      </c>
      <c r="K58" s="423" t="str">
        <f>IF(Allocs!$B58="===","|======",IF(Allocs!K58="",",NONE",IF(Allocs!K58="@@",",DEAD",IF(OR(Allocs!K58="%%",Allocs!K58="&amp;&amp;"),",LGTR",IF(LEN(Allocs!K58)=4,",0x"&amp;LOWER(Allocs!K58),",'"&amp;Allocs!K58&amp;"'")))))</f>
        <v>,NONE</v>
      </c>
      <c r="L58" s="424" t="str">
        <f>IF(Allocs!$B58="===","|======",IF(Allocs!L58="",",NONE",IF(Allocs!L58="@@",",DEAD",IF(OR(Allocs!L58="%%",Allocs!L58="&amp;&amp;"),",LGTR",IF(LEN(Allocs!L58)=4,",0x"&amp;LOWER(Allocs!L58),",'"&amp;Allocs!L58&amp;"'")))))</f>
        <v>,NONE</v>
      </c>
      <c r="M58" s="424" t="str">
        <f>IF(Allocs!$B58="===","|======",IF(Allocs!M58="",",NONE",IF(Allocs!M58="@@",",DEAD",IF(OR(Allocs!M58="%%",Allocs!M58="&amp;&amp;"),",LGTR",IF(LEN(Allocs!M58)=4,",0x"&amp;LOWER(Allocs!M58),",'"&amp;Allocs!M58&amp;"'")))))</f>
        <v>,NONE</v>
      </c>
      <c r="N58" s="424" t="str">
        <f>IF(Allocs!$B58="===","|======",IF(Allocs!N58="",",NONE",IF(Allocs!N58="@@",",DEAD",IF(OR(Allocs!N58="%%",Allocs!N58="&amp;&amp;"),",LGTR",IF(LEN(Allocs!N58)=4,",0x"&amp;LOWER(Allocs!N58),",'"&amp;Allocs!N58&amp;"'")))))</f>
        <v>,NONE</v>
      </c>
      <c r="O58" s="425" t="str">
        <f>IF(Allocs!$B58="===","|======",IF(Allocs!O58="",",NONE",IF(Allocs!O58="@@",",DEAD",IF(OR(Allocs!O58="%%",Allocs!O58="&amp;&amp;"),",LGTR",IF(LEN(Allocs!O58)=4,",0x"&amp;LOWER(Allocs!O58),",'"&amp;Allocs!O58&amp;"'")))))</f>
        <v>,'4'</v>
      </c>
      <c r="P58" s="426" t="str">
        <f>IF(Allocs!$B58="===","|======",IF(Allocs!P58="",",NONE",IF(Allocs!P58="@@",",DEAD",IF(OR(Allocs!P58="%%",Allocs!P58="&amp;&amp;"),",LGTR",IF(LEN(Allocs!P58)=4,",0x"&amp;LOWER(Allocs!P58),",'"&amp;Allocs!P58&amp;"'")))))</f>
        <v>,0x1d58</v>
      </c>
      <c r="Q58" s="426" t="str">
        <f>IF(Allocs!$B58="===","|======",IF(Allocs!Q58="",",NONE",IF(Allocs!Q58="@@",",DEAD",IF(OR(Allocs!Q58="%%",Allocs!Q58="&amp;&amp;"),",LGTR",IF(LEN(Allocs!Q58)=4,",0x"&amp;LOWER(Allocs!Q58),",'"&amp;Allocs!Q58&amp;"'")))))</f>
        <v>,LGTR</v>
      </c>
      <c r="R58" s="426" t="str">
        <f>IF(Allocs!$B58="===","|======",IF(Allocs!R58="",",NONE",IF(Allocs!R58="@@",",DEAD",IF(OR(Allocs!R58="%%",Allocs!R58="&amp;&amp;"),",LGTR",IF(LEN(Allocs!R58)=4,",0x"&amp;LOWER(Allocs!R58),",'"&amp;Allocs!R58&amp;"'")))))</f>
        <v>,NONE</v>
      </c>
      <c r="S58" s="423" t="str">
        <f>IF(Allocs!$B58="===","|======",IF(Allocs!S58="",",NONE",IF(Allocs!S58="@@",",DEAD",IF(OR(Allocs!S58="%%",Allocs!S58="&amp;&amp;"),",LGTR",IF(LEN(Allocs!S58)=4,",0x"&amp;LOWER(Allocs!S58),",'"&amp;Allocs!S58&amp;"'")))))</f>
        <v>,NONE</v>
      </c>
      <c r="T58" s="424" t="str">
        <f>IF(Allocs!$B58="===","|======",IF(Allocs!T58="",",NONE",IF(Allocs!T58="@@",",DEAD",IF(OR(Allocs!T58="%%",Allocs!T58="&amp;&amp;"),",LGTR",IF(LEN(Allocs!T58)=4,",0x"&amp;LOWER(Allocs!T58),",'"&amp;Allocs!T58&amp;"'")))))</f>
        <v>,NONE</v>
      </c>
      <c r="U58" s="424" t="str">
        <f>IF(Allocs!$B58="===","|======",IF(Allocs!U58="",",NONE",IF(Allocs!U58="@@",",DEAD",IF(OR(Allocs!U58="%%",Allocs!U58="&amp;&amp;"),",LGTR",IF(LEN(Allocs!U58)=4,",0x"&amp;LOWER(Allocs!U58),",'"&amp;Allocs!U58&amp;"'")))))</f>
        <v>,NONE</v>
      </c>
      <c r="V58" s="424" t="str">
        <f>IF(Allocs!$B58="===","|======",IF(Allocs!V58="",",NONE",IF(Allocs!V58="@@",",DEAD",IF(OR(Allocs!V58="%%",Allocs!V58="&amp;&amp;"),",LGTR",IF(LEN(Allocs!V58)=4,",0x"&amp;LOWER(Allocs!V58),",'"&amp;Allocs!V58&amp;"'")))))</f>
        <v>,NONE</v>
      </c>
      <c r="W58" s="425" t="str">
        <f>IF(Allocs!$B58="===","|======",IF(Allocs!W58="",",NONE",IF(Allocs!W58="@@",",DEAD",IF(OR(Allocs!W58="%%",Allocs!W58="&amp;&amp;"),",LGTR",IF(LEN(Allocs!W58)=4,",0x"&amp;LOWER(Allocs!W58),",'"&amp;Allocs!W58&amp;"'")))))</f>
        <v>,0x0631</v>
      </c>
      <c r="X58" s="426" t="str">
        <f>IF(Allocs!$B58="===","|======",IF(Allocs!X58="",",NONE",IF(Allocs!X58="@@",",DEAD",IF(OR(Allocs!X58="%%",Allocs!X58="&amp;&amp;"),",LGTR",IF(LEN(Allocs!X58)=4,",0x"&amp;LOWER(Allocs!X58),",'"&amp;Allocs!X58&amp;"'")))))</f>
        <v>,0x064d</v>
      </c>
      <c r="Y58" s="425" t="str">
        <f>IF(Allocs!$B58="===","|======",IF(Allocs!Y58="",",NONE",IF(Allocs!Y58="@@",",DEAD",IF(OR(Allocs!Y58="%%",Allocs!Y58="&amp;&amp;"),",LGTR",IF(LEN(Allocs!Y58)=4,",0x"&amp;LOWER(Allocs!Y58),",'"&amp;Allocs!Y58&amp;"'")))))</f>
        <v>,0x0432</v>
      </c>
      <c r="Z58" s="426" t="str">
        <f>IF(Allocs!$B58="===","|======",IF(Allocs!Z58="",",NONE",IF(Allocs!Z58="@@",",DEAD",IF(OR(Allocs!Z58="%%",Allocs!Z58="&amp;&amp;"),",LGTR",IF(LEN(Allocs!Z58)=4,",0x"&amp;LOWER(Allocs!Z58),",'"&amp;Allocs!Z58&amp;"'")))))</f>
        <v>,0x0412</v>
      </c>
      <c r="AA58" s="425" t="str">
        <f>IF(Allocs!$B58="===","|======",IF(Allocs!AA58="",",NONE",IF(Allocs!AA58="@@",",DEAD",IF(OR(Allocs!AA58="%%",Allocs!AA58="&amp;&amp;"),",LGTR",IF(LEN(Allocs!AA58)=4,",0x"&amp;LOWER(Allocs!AA58),",'"&amp;Allocs!AA58&amp;"'")))))</f>
        <v>,0x03c9</v>
      </c>
      <c r="AB58" s="426" t="str">
        <f>IF(Allocs!$B58="===","|======",IF(Allocs!AB58="",",NONE",IF(Allocs!AB58="@@",",DEAD",IF(OR(Allocs!AB58="%%",Allocs!AB58="&amp;&amp;"),",LGTR",IF(LEN(Allocs!AB58)=4,",0x"&amp;LOWER(Allocs!AB58),",'"&amp;Allocs!AB58&amp;"'")))))</f>
        <v>,0x03a9</v>
      </c>
      <c r="AC58" s="425" t="str">
        <f>IF(Allocs!$B58="===","|======",IF(Allocs!AC58="",",NONE",IF(Allocs!AC58="@@",",DEAD",IF(OR(Allocs!AC58="%%",Allocs!AC58="&amp;&amp;"),",LGTR",IF(LEN(Allocs!AC58)=4,",0x"&amp;LOWER(Allocs!AC58),",'"&amp;Allocs!AC58&amp;"'")))))</f>
        <v>,0x05e2</v>
      </c>
      <c r="AD58" s="426" t="str">
        <f>IF(Allocs!$B58="===","|======",IF(Allocs!AD58="",",NONE",IF(Allocs!AD58="@@",",DEAD",IF(OR(Allocs!AD58="%%",Allocs!AD58="&amp;&amp;"),",LGTR",IF(LEN(Allocs!AD58)=4,",0x"&amp;LOWER(Allocs!AD58),",'"&amp;Allocs!AD58&amp;"'")))))</f>
        <v>,'*'</v>
      </c>
      <c r="AE58" s="423" t="str">
        <f>IF(Allocs!$B58="===","|======",IF(Allocs!AE58="",",NONE",IF(Allocs!AE58="@@",",DEAD",IF(OR(Allocs!AE58="%%",Allocs!AE58="&amp;&amp;"),",LGTR",IF(LEN(Allocs!AE58)=4,",0x"&amp;LOWER(Allocs!AE58),",'"&amp;Allocs!AE58&amp;"'")))))</f>
        <v>,LGTR</v>
      </c>
      <c r="AF58" s="424" t="str">
        <f>IF(Allocs!$B58="===","|======",IF(Allocs!AF58="",",NONE",IF(Allocs!AF58="@@",",DEAD",IF(OR(Allocs!AF58="%%",Allocs!AF58="&amp;&amp;"),",LGTR",IF(LEN(Allocs!AF58)=4,",0x"&amp;LOWER(Allocs!AF58),",'"&amp;Allocs!AF58&amp;"'")))))</f>
        <v>,LGTR</v>
      </c>
      <c r="AG58" s="423" t="str">
        <f>IF(Allocs!$B58="===","|======",IF(Allocs!AG58="",",NONE",IF(Allocs!AG58="@@",",DEAD",IF(OR(Allocs!AG58="%%",Allocs!AG58="&amp;&amp;"),",LGTR",IF(LEN(Allocs!AG58)=4,",0x"&amp;LOWER(Allocs!AG58),",'"&amp;Allocs!AG58&amp;"'")))))</f>
        <v>,LGTR</v>
      </c>
      <c r="AH58" s="424" t="str">
        <f>IF(Allocs!$B58="===","|======",IF(Allocs!AH58="",",NONE",IF(Allocs!AH58="@@",",DEAD",IF(OR(Allocs!AH58="%%",Allocs!AH58="&amp;&amp;"),",LGTR",IF(LEN(Allocs!AH58)=4,",0x"&amp;LOWER(Allocs!AH58),",'"&amp;Allocs!AH58&amp;"'")))))</f>
        <v>,LGTR</v>
      </c>
      <c r="AI58" s="423" t="str">
        <f>IF(Allocs!$B58="===","|======",IF(Allocs!AI58="",",NONE",IF(Allocs!AI58="@@",",DEAD",IF(OR(Allocs!AI58="%%",Allocs!AI58="&amp;&amp;"),",LGTR",IF(LEN(Allocs!AI58)=4,",0x"&amp;LOWER(Allocs!AI58),",'"&amp;Allocs!AI58&amp;"'")))))</f>
        <v>,LGTR</v>
      </c>
      <c r="AJ58" s="424" t="str">
        <f>IF(Allocs!$B58="===","|======",IF(Allocs!AJ58="",",NONE",IF(Allocs!AJ58="@@",",DEAD",IF(OR(Allocs!AJ58="%%",Allocs!AJ58="&amp;&amp;"),",LGTR",IF(LEN(Allocs!AJ58)=4,",0x"&amp;LOWER(Allocs!AJ58),",'"&amp;Allocs!AJ58&amp;"'")))))</f>
        <v>,LGTR</v>
      </c>
      <c r="AK58" s="423" t="str">
        <f>IF(Allocs!$B58="===","|======",IF(Allocs!AK58="",",NONE",IF(Allocs!AK58="@@",",DEAD",IF(OR(Allocs!AK58="%%",Allocs!AK58="&amp;&amp;"),",LGTR",IF(LEN(Allocs!AK58)=4,",0x"&amp;LOWER(Allocs!AK58),",'"&amp;Allocs!AK58&amp;"'")))))</f>
        <v>,LGTR</v>
      </c>
      <c r="AL58" s="424" t="str">
        <f>IF(Allocs!$B58="===","|======",IF(Allocs!AL58="",",NONE",IF(Allocs!AL58="@@",",DEAD",IF(OR(Allocs!AL58="%%",Allocs!AL58="&amp;&amp;"),",LGTR",IF(LEN(Allocs!AL58)=4,",0x"&amp;LOWER(Allocs!AL58),",'"&amp;Allocs!AL58&amp;"'")))))</f>
        <v>,LGTR</v>
      </c>
      <c r="AM58" s="423" t="str">
        <f>IF(Allocs!$B58="===","|======",IF(Allocs!AM58="",",NONE",IF(Allocs!AM58="@@",",DEAD",IF(OR(Allocs!AM58="%%",Allocs!AM58="&amp;&amp;"),",LGTR",IF(LEN(Allocs!AM58)=4,",0x"&amp;LOWER(Allocs!AM58),",'"&amp;Allocs!AM58&amp;"'")))))</f>
        <v>,NONE</v>
      </c>
      <c r="AN58" s="424" t="str">
        <f>IF(Allocs!$B58="===","|======",IF(Allocs!AN58="",",NONE",IF(Allocs!AN58="@@",",DEAD",IF(OR(Allocs!AN58="%%",Allocs!AN58="&amp;&amp;"),",LGTR",IF(LEN(Allocs!AN58)=4,",0x"&amp;LOWER(Allocs!AN58),",'"&amp;Allocs!AN58&amp;"'")))))</f>
        <v>,NONE</v>
      </c>
      <c r="AO58" s="427" t="s">
        <v>276</v>
      </c>
    </row>
    <row r="59" spans="2:41">
      <c r="B59" s="428" t="str">
        <f ca="1">IF(Allocs!$B59="===","//|====",IF(ISBLANK(Allocs!B59),B58,"/*"&amp;Allocs!B59))</f>
        <v>/*D07</v>
      </c>
      <c r="C59" s="409" t="str">
        <f t="shared" ca="1" si="0"/>
        <v>|</v>
      </c>
      <c r="D59" s="420" t="str">
        <f ca="1">IF(Allocs!$B59="===","|======",IF(ISBLANK(Allocs!D59),D58,Allocs!D59&amp;"*/"))</f>
        <v>T16*/</v>
      </c>
      <c r="E59" s="421" t="str">
        <f>IF(Allocs!$B59="===","|==============",IF(LEFT(Allocs!E59)="/","//","")&amp;IF(OR(ISBLANK(Allocs!E59),Allocs!E59="//"),"{0xff       ","{"&amp;IF(LEN(Allocs!E59)=1,"'"&amp;Allocs!E59&amp;"'",IF(LEFT(Allocs!E59)="/",MID(Allocs!E59,3,14),Allocs!E59))&amp;REPT(" ",IF(OR(LEFT(Allocs!E59)="/",LEN(Allocs!E59)=1),12-LEN(Allocs!E59),14-LEN(Allocs!E59)))))</f>
        <v xml:space="preserve">{0xff       </v>
      </c>
      <c r="F59" s="422" t="str">
        <f>IF(Allocs!$B59="===","|======",IF(Allocs!F59="",",0",IF(LEN(Allocs!F59)=1,",0x0"&amp;LOWER(Allocs!F59),Allocs!F59)))</f>
        <v>,0</v>
      </c>
      <c r="G59" s="423" t="str">
        <f>IF(Allocs!$B59="===","|======",IF(Allocs!G59="",",NONE",IF(Allocs!G59="@@",",DEAD",IF(OR(Allocs!G59="%%",Allocs!G59="&amp;&amp;"),",LGTR",IF(LEN(Allocs!G59)=4,",0x"&amp;LOWER(Allocs!G59),",'"&amp;Allocs!G59&amp;"'")))))</f>
        <v>,NONE</v>
      </c>
      <c r="H59" s="424" t="str">
        <f>IF(Allocs!$B59="===","|======",IF(Allocs!H59="",",NONE",IF(Allocs!H59="@@",",DEAD",IF(OR(Allocs!H59="%%",Allocs!H59="&amp;&amp;"),",LGTR",IF(LEN(Allocs!H59)=4,",0x"&amp;LOWER(Allocs!H59),",'"&amp;Allocs!H59&amp;"'")))))</f>
        <v>,NONE</v>
      </c>
      <c r="I59" s="424" t="str">
        <f>IF(Allocs!$B59="===","|======",IF(Allocs!I59="",",NONE",IF(Allocs!I59="@@",",DEAD",IF(OR(Allocs!I59="%%",Allocs!I59="&amp;&amp;"),",LGTR",IF(LEN(Allocs!I59)=4,",0x"&amp;LOWER(Allocs!I59),",'"&amp;Allocs!I59&amp;"'")))))</f>
        <v>,0x021f</v>
      </c>
      <c r="J59" s="431" t="str">
        <f>IF(Allocs!$B59="===","|======",IF(Allocs!J59="",",NONE",IF(Allocs!J59="@@",",DEAD",IF(OR(Allocs!J59="%%",Allocs!J59="&amp;&amp;"),",LGTR",IF(LEN(Allocs!J59)=4,",0x"&amp;LOWER(Allocs!J59),",'"&amp;Allocs!J59&amp;"'")))))</f>
        <v>,NONE</v>
      </c>
      <c r="K59" s="423" t="str">
        <f>IF(Allocs!$B59="===","|======",IF(Allocs!K59="",",NONE",IF(Allocs!K59="@@",",DEAD",IF(OR(Allocs!K59="%%",Allocs!K59="&amp;&amp;"),",LGTR",IF(LEN(Allocs!K59)=4,",0x"&amp;LOWER(Allocs!K59),",'"&amp;Allocs!K59&amp;"'")))))</f>
        <v>,NONE</v>
      </c>
      <c r="L59" s="424" t="str">
        <f>IF(Allocs!$B59="===","|======",IF(Allocs!L59="",",NONE",IF(Allocs!L59="@@",",DEAD",IF(OR(Allocs!L59="%%",Allocs!L59="&amp;&amp;"),",LGTR",IF(LEN(Allocs!L59)=4,",0x"&amp;LOWER(Allocs!L59),",'"&amp;Allocs!L59&amp;"'")))))</f>
        <v>,NONE</v>
      </c>
      <c r="M59" s="424" t="str">
        <f>IF(Allocs!$B59="===","|======",IF(Allocs!M59="",",NONE",IF(Allocs!M59="@@",",DEAD",IF(OR(Allocs!M59="%%",Allocs!M59="&amp;&amp;"),",LGTR",IF(LEN(Allocs!M59)=4,",0x"&amp;LOWER(Allocs!M59),",'"&amp;Allocs!M59&amp;"'")))))</f>
        <v>,NONE</v>
      </c>
      <c r="N59" s="424" t="str">
        <f>IF(Allocs!$B59="===","|======",IF(Allocs!N59="",",NONE",IF(Allocs!N59="@@",",DEAD",IF(OR(Allocs!N59="%%",Allocs!N59="&amp;&amp;"),",LGTR",IF(LEN(Allocs!N59)=4,",0x"&amp;LOWER(Allocs!N59),",'"&amp;Allocs!N59&amp;"'")))))</f>
        <v>,NONE</v>
      </c>
      <c r="O59" s="425" t="str">
        <f>IF(Allocs!$B59="===","|======",IF(Allocs!O59="",",NONE",IF(Allocs!O59="@@",",DEAD",IF(OR(Allocs!O59="%%",Allocs!O59="&amp;&amp;"),",LGTR",IF(LEN(Allocs!O59)=4,",0x"&amp;LOWER(Allocs!O59),",'"&amp;Allocs!O59&amp;"'")))))</f>
        <v>,NONE</v>
      </c>
      <c r="P59" s="426" t="str">
        <f>IF(Allocs!$B59="===","|======",IF(Allocs!P59="",",NONE",IF(Allocs!P59="@@",",DEAD",IF(OR(Allocs!P59="%%",Allocs!P59="&amp;&amp;"),",LGTR",IF(LEN(Allocs!P59)=4,",0x"&amp;LOWER(Allocs!P59),",'"&amp;Allocs!P59&amp;"'")))))</f>
        <v>,NONE</v>
      </c>
      <c r="Q59" s="426" t="str">
        <f>IF(Allocs!$B59="===","|======",IF(Allocs!Q59="",",NONE",IF(Allocs!Q59="@@",",DEAD",IF(OR(Allocs!Q59="%%",Allocs!Q59="&amp;&amp;"),",LGTR",IF(LEN(Allocs!Q59)=4,",0x"&amp;LOWER(Allocs!Q59),",'"&amp;Allocs!Q59&amp;"'")))))</f>
        <v>,NONE</v>
      </c>
      <c r="R59" s="426" t="str">
        <f>IF(Allocs!$B59="===","|======",IF(Allocs!R59="",",NONE",IF(Allocs!R59="@@",",DEAD",IF(OR(Allocs!R59="%%",Allocs!R59="&amp;&amp;"),",LGTR",IF(LEN(Allocs!R59)=4,",0x"&amp;LOWER(Allocs!R59),",'"&amp;Allocs!R59&amp;"'")))))</f>
        <v>,NONE</v>
      </c>
      <c r="S59" s="423" t="str">
        <f>IF(Allocs!$B59="===","|======",IF(Allocs!S59="",",NONE",IF(Allocs!S59="@@",",DEAD",IF(OR(Allocs!S59="%%",Allocs!S59="&amp;&amp;"),",LGTR",IF(LEN(Allocs!S59)=4,",0x"&amp;LOWER(Allocs!S59),",'"&amp;Allocs!S59&amp;"'")))))</f>
        <v>,NONE</v>
      </c>
      <c r="T59" s="424" t="str">
        <f>IF(Allocs!$B59="===","|======",IF(Allocs!T59="",",NONE",IF(Allocs!T59="@@",",DEAD",IF(OR(Allocs!T59="%%",Allocs!T59="&amp;&amp;"),",LGTR",IF(LEN(Allocs!T59)=4,",0x"&amp;LOWER(Allocs!T59),",'"&amp;Allocs!T59&amp;"'")))))</f>
        <v>,NONE</v>
      </c>
      <c r="U59" s="424" t="str">
        <f>IF(Allocs!$B59="===","|======",IF(Allocs!U59="",",NONE",IF(Allocs!U59="@@",",DEAD",IF(OR(Allocs!U59="%%",Allocs!U59="&amp;&amp;"),",LGTR",IF(LEN(Allocs!U59)=4,",0x"&amp;LOWER(Allocs!U59),",'"&amp;Allocs!U59&amp;"'")))))</f>
        <v>,NONE</v>
      </c>
      <c r="V59" s="424" t="str">
        <f>IF(Allocs!$B59="===","|======",IF(Allocs!V59="",",NONE",IF(Allocs!V59="@@",",DEAD",IF(OR(Allocs!V59="%%",Allocs!V59="&amp;&amp;"),",LGTR",IF(LEN(Allocs!V59)=4,",0x"&amp;LOWER(Allocs!V59),",'"&amp;Allocs!V59&amp;"'")))))</f>
        <v>,NONE</v>
      </c>
      <c r="W59" s="425" t="str">
        <f>IF(Allocs!$B59="===","|======",IF(Allocs!W59="",",NONE",IF(Allocs!W59="@@",",DEAD",IF(OR(Allocs!W59="%%",Allocs!W59="&amp;&amp;"),",LGTR",IF(LEN(Allocs!W59)=4,",0x"&amp;LOWER(Allocs!W59),",'"&amp;Allocs!W59&amp;"'")))))</f>
        <v>,NONE</v>
      </c>
      <c r="X59" s="426" t="str">
        <f>IF(Allocs!$B59="===","|======",IF(Allocs!X59="",",NONE",IF(Allocs!X59="@@",",DEAD",IF(OR(Allocs!X59="%%",Allocs!X59="&amp;&amp;"),",LGTR",IF(LEN(Allocs!X59)=4,",0x"&amp;LOWER(Allocs!X59),",'"&amp;Allocs!X59&amp;"'")))))</f>
        <v>,NONE</v>
      </c>
      <c r="Y59" s="425" t="str">
        <f>IF(Allocs!$B59="===","|======",IF(Allocs!Y59="",",NONE",IF(Allocs!Y59="@@",",DEAD",IF(OR(Allocs!Y59="%%",Allocs!Y59="&amp;&amp;"),",LGTR",IF(LEN(Allocs!Y59)=4,",0x"&amp;LOWER(Allocs!Y59),",'"&amp;Allocs!Y59&amp;"'")))))</f>
        <v>,NONE</v>
      </c>
      <c r="Z59" s="426" t="str">
        <f>IF(Allocs!$B59="===","|======",IF(Allocs!Z59="",",NONE",IF(Allocs!Z59="@@",",DEAD",IF(OR(Allocs!Z59="%%",Allocs!Z59="&amp;&amp;"),",LGTR",IF(LEN(Allocs!Z59)=4,",0x"&amp;LOWER(Allocs!Z59),",'"&amp;Allocs!Z59&amp;"'")))))</f>
        <v>,NONE</v>
      </c>
      <c r="AA59" s="425" t="str">
        <f>IF(Allocs!$B59="===","|======",IF(Allocs!AA59="",",NONE",IF(Allocs!AA59="@@",",DEAD",IF(OR(Allocs!AA59="%%",Allocs!AA59="&amp;&amp;"),",LGTR",IF(LEN(Allocs!AA59)=4,",0x"&amp;LOWER(Allocs!AA59),",'"&amp;Allocs!AA59&amp;"'")))))</f>
        <v>,NONE</v>
      </c>
      <c r="AB59" s="426" t="str">
        <f>IF(Allocs!$B59="===","|======",IF(Allocs!AB59="",",NONE",IF(Allocs!AB59="@@",",DEAD",IF(OR(Allocs!AB59="%%",Allocs!AB59="&amp;&amp;"),",LGTR",IF(LEN(Allocs!AB59)=4,",0x"&amp;LOWER(Allocs!AB59),",'"&amp;Allocs!AB59&amp;"'")))))</f>
        <v>,NONE</v>
      </c>
      <c r="AC59" s="425" t="str">
        <f>IF(Allocs!$B59="===","|======",IF(Allocs!AC59="",",NONE",IF(Allocs!AC59="@@",",DEAD",IF(OR(Allocs!AC59="%%",Allocs!AC59="&amp;&amp;"),",LGTR",IF(LEN(Allocs!AC59)=4,",0x"&amp;LOWER(Allocs!AC59),",'"&amp;Allocs!AC59&amp;"'")))))</f>
        <v>,NONE</v>
      </c>
      <c r="AD59" s="426" t="str">
        <f>IF(Allocs!$B59="===","|======",IF(Allocs!AD59="",",NONE",IF(Allocs!AD59="@@",",DEAD",IF(OR(Allocs!AD59="%%",Allocs!AD59="&amp;&amp;"),",LGTR",IF(LEN(Allocs!AD59)=4,",0x"&amp;LOWER(Allocs!AD59),",'"&amp;Allocs!AD59&amp;"'")))))</f>
        <v>,NONE</v>
      </c>
      <c r="AE59" s="423" t="str">
        <f>IF(Allocs!$B59="===","|======",IF(Allocs!AE59="",",NONE",IF(Allocs!AE59="@@",",DEAD",IF(OR(Allocs!AE59="%%",Allocs!AE59="&amp;&amp;"),",LGTR",IF(LEN(Allocs!AE59)=4,",0x"&amp;LOWER(Allocs!AE59),",'"&amp;Allocs!AE59&amp;"'")))))</f>
        <v>,NONE</v>
      </c>
      <c r="AF59" s="424" t="str">
        <f>IF(Allocs!$B59="===","|======",IF(Allocs!AF59="",",NONE",IF(Allocs!AF59="@@",",DEAD",IF(OR(Allocs!AF59="%%",Allocs!AF59="&amp;&amp;"),",LGTR",IF(LEN(Allocs!AF59)=4,",0x"&amp;LOWER(Allocs!AF59),",'"&amp;Allocs!AF59&amp;"'")))))</f>
        <v>,NONE</v>
      </c>
      <c r="AG59" s="423" t="str">
        <f>IF(Allocs!$B59="===","|======",IF(Allocs!AG59="",",NONE",IF(Allocs!AG59="@@",",DEAD",IF(OR(Allocs!AG59="%%",Allocs!AG59="&amp;&amp;"),",LGTR",IF(LEN(Allocs!AG59)=4,",0x"&amp;LOWER(Allocs!AG59),",'"&amp;Allocs!AG59&amp;"'")))))</f>
        <v>,NONE</v>
      </c>
      <c r="AH59" s="424" t="str">
        <f>IF(Allocs!$B59="===","|======",IF(Allocs!AH59="",",NONE",IF(Allocs!AH59="@@",",DEAD",IF(OR(Allocs!AH59="%%",Allocs!AH59="&amp;&amp;"),",LGTR",IF(LEN(Allocs!AH59)=4,",0x"&amp;LOWER(Allocs!AH59),",'"&amp;Allocs!AH59&amp;"'")))))</f>
        <v>,NONE</v>
      </c>
      <c r="AI59" s="423" t="str">
        <f>IF(Allocs!$B59="===","|======",IF(Allocs!AI59="",",NONE",IF(Allocs!AI59="@@",",DEAD",IF(OR(Allocs!AI59="%%",Allocs!AI59="&amp;&amp;"),",LGTR",IF(LEN(Allocs!AI59)=4,",0x"&amp;LOWER(Allocs!AI59),",'"&amp;Allocs!AI59&amp;"'")))))</f>
        <v>,NONE</v>
      </c>
      <c r="AJ59" s="424" t="str">
        <f>IF(Allocs!$B59="===","|======",IF(Allocs!AJ59="",",NONE",IF(Allocs!AJ59="@@",",DEAD",IF(OR(Allocs!AJ59="%%",Allocs!AJ59="&amp;&amp;"),",LGTR",IF(LEN(Allocs!AJ59)=4,",0x"&amp;LOWER(Allocs!AJ59),",'"&amp;Allocs!AJ59&amp;"'")))))</f>
        <v>,NONE</v>
      </c>
      <c r="AK59" s="423" t="str">
        <f>IF(Allocs!$B59="===","|======",IF(Allocs!AK59="",",NONE",IF(Allocs!AK59="@@",",DEAD",IF(OR(Allocs!AK59="%%",Allocs!AK59="&amp;&amp;"),",LGTR",IF(LEN(Allocs!AK59)=4,",0x"&amp;LOWER(Allocs!AK59),",'"&amp;Allocs!AK59&amp;"'")))))</f>
        <v>,NONE</v>
      </c>
      <c r="AL59" s="424" t="str">
        <f>IF(Allocs!$B59="===","|======",IF(Allocs!AL59="",",NONE",IF(Allocs!AL59="@@",",DEAD",IF(OR(Allocs!AL59="%%",Allocs!AL59="&amp;&amp;"),",LGTR",IF(LEN(Allocs!AL59)=4,",0x"&amp;LOWER(Allocs!AL59),",'"&amp;Allocs!AL59&amp;"'")))))</f>
        <v>,NONE</v>
      </c>
      <c r="AM59" s="423" t="str">
        <f>IF(Allocs!$B59="===","|======",IF(Allocs!AM59="",",NONE",IF(Allocs!AM59="@@",",DEAD",IF(OR(Allocs!AM59="%%",Allocs!AM59="&amp;&amp;"),",LGTR",IF(LEN(Allocs!AM59)=4,",0x"&amp;LOWER(Allocs!AM59),",'"&amp;Allocs!AM59&amp;"'")))))</f>
        <v>,NONE</v>
      </c>
      <c r="AN59" s="424" t="str">
        <f>IF(Allocs!$B59="===","|======",IF(Allocs!AN59="",",NONE",IF(Allocs!AN59="@@",",DEAD",IF(OR(Allocs!AN59="%%",Allocs!AN59="&amp;&amp;"),",LGTR",IF(LEN(Allocs!AN59)=4,",0x"&amp;LOWER(Allocs!AN59),",'"&amp;Allocs!AN59&amp;"'")))))</f>
        <v>,NONE</v>
      </c>
      <c r="AO59" s="427" t="s">
        <v>276</v>
      </c>
    </row>
    <row r="60" spans="2:41">
      <c r="B60" s="428" t="str">
        <f ca="1">IF(Allocs!$B60="===","//|====",IF(ISBLANK(Allocs!B60),B59,"/*"&amp;Allocs!B60))</f>
        <v>/*D08</v>
      </c>
      <c r="C60" s="409" t="str">
        <f t="shared" ca="1" si="0"/>
        <v>|</v>
      </c>
      <c r="D60" s="420" t="str">
        <f ca="1">IF(Allocs!$B60="===","|======",IF(ISBLANK(Allocs!D60),D59,Allocs!D60&amp;"*/"))</f>
        <v>T17*/</v>
      </c>
      <c r="E60" s="421" t="str">
        <f>IF(Allocs!$B60="===","|==============",IF(LEFT(Allocs!E60)="/","//","")&amp;IF(OR(ISBLANK(Allocs!E60),Allocs!E60="//"),"{0xff       ","{"&amp;IF(LEN(Allocs!E60)=1,"'"&amp;Allocs!E60&amp;"'",IF(LEFT(Allocs!E60)="/",MID(Allocs!E60,3,14),Allocs!E60))&amp;REPT(" ",IF(OR(LEFT(Allocs!E60)="/",LEN(Allocs!E60)=1),12-LEN(Allocs!E60),14-LEN(Allocs!E60)))))</f>
        <v xml:space="preserve">{'D'           </v>
      </c>
      <c r="F60" s="422" t="str">
        <f>IF(Allocs!$B60="===","|======",IF(Allocs!F60="",",0",IF(LEN(Allocs!F60)=1,",0x0"&amp;LOWER(Allocs!F60),Allocs!F60)))</f>
        <v>,0x01</v>
      </c>
      <c r="G60" s="423" t="str">
        <f>IF(Allocs!$B60="===","|======",IF(Allocs!G60="",",NONE",IF(Allocs!G60="@@",",DEAD",IF(OR(Allocs!G60="%%",Allocs!G60="&amp;&amp;"),",LGTR",IF(LEN(Allocs!G60)=4,",0x"&amp;LOWER(Allocs!G60),",'"&amp;Allocs!G60&amp;"'")))))</f>
        <v>,'d'</v>
      </c>
      <c r="H60" s="424" t="str">
        <f>IF(Allocs!$B60="===","|======",IF(Allocs!H60="",",NONE",IF(Allocs!H60="@@",",DEAD",IF(OR(Allocs!H60="%%",Allocs!H60="&amp;&amp;"),",LGTR",IF(LEN(Allocs!H60)=4,",0x"&amp;LOWER(Allocs!H60),",'"&amp;Allocs!H60&amp;"'")))))</f>
        <v>,'D'</v>
      </c>
      <c r="I60" s="424" t="str">
        <f>IF(Allocs!$B60="===","|======",IF(Allocs!I60="",",NONE",IF(Allocs!I60="@@",",DEAD",IF(OR(Allocs!I60="%%",Allocs!I60="&amp;&amp;"),",LGTR",IF(LEN(Allocs!I60)=4,",0x"&amp;LOWER(Allocs!I60),",'"&amp;Allocs!I60&amp;"'")))))</f>
        <v>,DEAD</v>
      </c>
      <c r="J60" s="431" t="str">
        <f>IF(Allocs!$B60="===","|======",IF(Allocs!J60="",",NONE",IF(Allocs!J60="@@",",DEAD",IF(OR(Allocs!J60="%%",Allocs!J60="&amp;&amp;"),",LGTR",IF(LEN(Allocs!J60)=4,",0x"&amp;LOWER(Allocs!J60),",'"&amp;Allocs!J60&amp;"'")))))</f>
        <v>,NONE</v>
      </c>
      <c r="K60" s="423" t="str">
        <f>IF(Allocs!$B60="===","|======",IF(Allocs!K60="",",NONE",IF(Allocs!K60="@@",",DEAD",IF(OR(Allocs!K60="%%",Allocs!K60="&amp;&amp;"),",LGTR",IF(LEN(Allocs!K60)=4,",0x"&amp;LOWER(Allocs!K60),",'"&amp;Allocs!K60&amp;"'")))))</f>
        <v>,NONE</v>
      </c>
      <c r="L60" s="424" t="str">
        <f>IF(Allocs!$B60="===","|======",IF(Allocs!L60="",",NONE",IF(Allocs!L60="@@",",DEAD",IF(OR(Allocs!L60="%%",Allocs!L60="&amp;&amp;"),",LGTR",IF(LEN(Allocs!L60)=4,",0x"&amp;LOWER(Allocs!L60),",'"&amp;Allocs!L60&amp;"'")))))</f>
        <v>,NONE</v>
      </c>
      <c r="M60" s="424" t="str">
        <f>IF(Allocs!$B60="===","|======",IF(Allocs!M60="",",NONE",IF(Allocs!M60="@@",",DEAD",IF(OR(Allocs!M60="%%",Allocs!M60="&amp;&amp;"),",LGTR",IF(LEN(Allocs!M60)=4,",0x"&amp;LOWER(Allocs!M60),",'"&amp;Allocs!M60&amp;"'")))))</f>
        <v>,NONE</v>
      </c>
      <c r="N60" s="424" t="str">
        <f>IF(Allocs!$B60="===","|======",IF(Allocs!N60="",",NONE",IF(Allocs!N60="@@",",DEAD",IF(OR(Allocs!N60="%%",Allocs!N60="&amp;&amp;"),",LGTR",IF(LEN(Allocs!N60)=4,",0x"&amp;LOWER(Allocs!N60),",'"&amp;Allocs!N60&amp;"'")))))</f>
        <v>,NONE</v>
      </c>
      <c r="O60" s="425" t="str">
        <f>IF(Allocs!$B60="===","|======",IF(Allocs!O60="",",NONE",IF(Allocs!O60="@@",",DEAD",IF(OR(Allocs!O60="%%",Allocs!O60="&amp;&amp;"),",LGTR",IF(LEN(Allocs!O60)=4,",0x"&amp;LOWER(Allocs!O60),",'"&amp;Allocs!O60&amp;"'")))))</f>
        <v>,'5'</v>
      </c>
      <c r="P60" s="426" t="str">
        <f>IF(Allocs!$B60="===","|======",IF(Allocs!P60="",",NONE",IF(Allocs!P60="@@",",DEAD",IF(OR(Allocs!P60="%%",Allocs!P60="&amp;&amp;"),",LGTR",IF(LEN(Allocs!P60)=4,",0x"&amp;LOWER(Allocs!P60),",'"&amp;Allocs!P60&amp;"'")))))</f>
        <v>,0x2071</v>
      </c>
      <c r="Q60" s="426" t="str">
        <f>IF(Allocs!$B60="===","|======",IF(Allocs!Q60="",",NONE",IF(Allocs!Q60="@@",",DEAD",IF(OR(Allocs!Q60="%%",Allocs!Q60="&amp;&amp;"),",LGTR",IF(LEN(Allocs!Q60)=4,",0x"&amp;LOWER(Allocs!Q60),",'"&amp;Allocs!Q60&amp;"'")))))</f>
        <v>,LGTR</v>
      </c>
      <c r="R60" s="426" t="str">
        <f>IF(Allocs!$B60="===","|======",IF(Allocs!R60="",",NONE",IF(Allocs!R60="@@",",DEAD",IF(OR(Allocs!R60="%%",Allocs!R60="&amp;&amp;"),",LGTR",IF(LEN(Allocs!R60)=4,",0x"&amp;LOWER(Allocs!R60),",'"&amp;Allocs!R60&amp;"'")))))</f>
        <v>,NONE</v>
      </c>
      <c r="S60" s="423" t="str">
        <f>IF(Allocs!$B60="===","|======",IF(Allocs!S60="",",NONE",IF(Allocs!S60="@@",",DEAD",IF(OR(Allocs!S60="%%",Allocs!S60="&amp;&amp;"),",LGTR",IF(LEN(Allocs!S60)=4,",0x"&amp;LOWER(Allocs!S60),",'"&amp;Allocs!S60&amp;"'")))))</f>
        <v>,NONE</v>
      </c>
      <c r="T60" s="424" t="str">
        <f>IF(Allocs!$B60="===","|======",IF(Allocs!T60="",",NONE",IF(Allocs!T60="@@",",DEAD",IF(OR(Allocs!T60="%%",Allocs!T60="&amp;&amp;"),",LGTR",IF(LEN(Allocs!T60)=4,",0x"&amp;LOWER(Allocs!T60),",'"&amp;Allocs!T60&amp;"'")))))</f>
        <v>,NONE</v>
      </c>
      <c r="U60" s="424" t="str">
        <f>IF(Allocs!$B60="===","|======",IF(Allocs!U60="",",NONE",IF(Allocs!U60="@@",",DEAD",IF(OR(Allocs!U60="%%",Allocs!U60="&amp;&amp;"),",LGTR",IF(LEN(Allocs!U60)=4,",0x"&amp;LOWER(Allocs!U60),",'"&amp;Allocs!U60&amp;"'")))))</f>
        <v>,NONE</v>
      </c>
      <c r="V60" s="424" t="str">
        <f>IF(Allocs!$B60="===","|======",IF(Allocs!V60="",",NONE",IF(Allocs!V60="@@",",DEAD",IF(OR(Allocs!V60="%%",Allocs!V60="&amp;&amp;"),",LGTR",IF(LEN(Allocs!V60)=4,",0x"&amp;LOWER(Allocs!V60),",'"&amp;Allocs!V60&amp;"'")))))</f>
        <v>,NONE</v>
      </c>
      <c r="W60" s="425" t="str">
        <f>IF(Allocs!$B60="===","|======",IF(Allocs!W60="",",NONE",IF(Allocs!W60="@@",",DEAD",IF(OR(Allocs!W60="%%",Allocs!W60="&amp;&amp;"),",LGTR",IF(LEN(Allocs!W60)=4,",0x"&amp;LOWER(Allocs!W60),",'"&amp;Allocs!W60&amp;"'")))))</f>
        <v>,0x064a</v>
      </c>
      <c r="X60" s="426" t="str">
        <f>IF(Allocs!$B60="===","|======",IF(Allocs!X60="",",NONE",IF(Allocs!X60="@@",",DEAD",IF(OR(Allocs!X60="%%",Allocs!X60="&amp;&amp;"),",LGTR",IF(LEN(Allocs!X60)=4,",0x"&amp;LOWER(Allocs!X60),",'"&amp;Allocs!X60&amp;"'")))))</f>
        <v>,']'</v>
      </c>
      <c r="Y60" s="425" t="str">
        <f>IF(Allocs!$B60="===","|======",IF(Allocs!Y60="",",NONE",IF(Allocs!Y60="@@",",DEAD",IF(OR(Allocs!Y60="%%",Allocs!Y60="&amp;&amp;"),",LGTR",IF(LEN(Allocs!Y60)=4,",0x"&amp;LOWER(Allocs!Y60),",'"&amp;Allocs!Y60&amp;"'")))))</f>
        <v>,0x0434</v>
      </c>
      <c r="Z60" s="426" t="str">
        <f>IF(Allocs!$B60="===","|======",IF(Allocs!Z60="",",NONE",IF(Allocs!Z60="@@",",DEAD",IF(OR(Allocs!Z60="%%",Allocs!Z60="&amp;&amp;"),",LGTR",IF(LEN(Allocs!Z60)=4,",0x"&amp;LOWER(Allocs!Z60),",'"&amp;Allocs!Z60&amp;"'")))))</f>
        <v>,0x0414</v>
      </c>
      <c r="AA60" s="425" t="str">
        <f>IF(Allocs!$B60="===","|======",IF(Allocs!AA60="",",NONE",IF(Allocs!AA60="@@",",DEAD",IF(OR(Allocs!AA60="%%",Allocs!AA60="&amp;&amp;"),",LGTR",IF(LEN(Allocs!AA60)=4,",0x"&amp;LOWER(Allocs!AA60),",'"&amp;Allocs!AA60&amp;"'")))))</f>
        <v>,0x03b4</v>
      </c>
      <c r="AB60" s="426" t="str">
        <f>IF(Allocs!$B60="===","|======",IF(Allocs!AB60="",",NONE",IF(Allocs!AB60="@@",",DEAD",IF(OR(Allocs!AB60="%%",Allocs!AB60="&amp;&amp;"),",LGTR",IF(LEN(Allocs!AB60)=4,",0x"&amp;LOWER(Allocs!AB60),",'"&amp;Allocs!AB60&amp;"'")))))</f>
        <v>,0x0394</v>
      </c>
      <c r="AC60" s="425" t="str">
        <f>IF(Allocs!$B60="===","|======",IF(Allocs!AC60="",",NONE",IF(Allocs!AC60="@@",",DEAD",IF(OR(Allocs!AC60="%%",Allocs!AC60="&amp;&amp;"),",LGTR",IF(LEN(Allocs!AC60)=4,",0x"&amp;LOWER(Allocs!AC60),",'"&amp;Allocs!AC60&amp;"'")))))</f>
        <v>,0x05d3</v>
      </c>
      <c r="AD60" s="426" t="str">
        <f>IF(Allocs!$B60="===","|======",IF(Allocs!AD60="",",NONE",IF(Allocs!AD60="@@",",DEAD",IF(OR(Allocs!AD60="%%",Allocs!AD60="&amp;&amp;"),",LGTR",IF(LEN(Allocs!AD60)=4,",0x"&amp;LOWER(Allocs!AD60),",'"&amp;Allocs!AD60&amp;"'")))))</f>
        <v>,'*'</v>
      </c>
      <c r="AE60" s="423" t="str">
        <f>IF(Allocs!$B60="===","|======",IF(Allocs!AE60="",",NONE",IF(Allocs!AE60="@@",",DEAD",IF(OR(Allocs!AE60="%%",Allocs!AE60="&amp;&amp;"),",LGTR",IF(LEN(Allocs!AE60)=4,",0x"&amp;LOWER(Allocs!AE60),",'"&amp;Allocs!AE60&amp;"'")))))</f>
        <v>,LGTR</v>
      </c>
      <c r="AF60" s="424" t="str">
        <f>IF(Allocs!$B60="===","|======",IF(Allocs!AF60="",",NONE",IF(Allocs!AF60="@@",",DEAD",IF(OR(Allocs!AF60="%%",Allocs!AF60="&amp;&amp;"),",LGTR",IF(LEN(Allocs!AF60)=4,",0x"&amp;LOWER(Allocs!AF60),",'"&amp;Allocs!AF60&amp;"'")))))</f>
        <v>,LGTR</v>
      </c>
      <c r="AG60" s="423" t="str">
        <f>IF(Allocs!$B60="===","|======",IF(Allocs!AG60="",",NONE",IF(Allocs!AG60="@@",",DEAD",IF(OR(Allocs!AG60="%%",Allocs!AG60="&amp;&amp;"),",LGTR",IF(LEN(Allocs!AG60)=4,",0x"&amp;LOWER(Allocs!AG60),",'"&amp;Allocs!AG60&amp;"'")))))</f>
        <v>,LGTR</v>
      </c>
      <c r="AH60" s="424" t="str">
        <f>IF(Allocs!$B60="===","|======",IF(Allocs!AH60="",",NONE",IF(Allocs!AH60="@@",",DEAD",IF(OR(Allocs!AH60="%%",Allocs!AH60="&amp;&amp;"),",LGTR",IF(LEN(Allocs!AH60)=4,",0x"&amp;LOWER(Allocs!AH60),",'"&amp;Allocs!AH60&amp;"'")))))</f>
        <v>,LGTR</v>
      </c>
      <c r="AI60" s="423" t="str">
        <f>IF(Allocs!$B60="===","|======",IF(Allocs!AI60="",",NONE",IF(Allocs!AI60="@@",",DEAD",IF(OR(Allocs!AI60="%%",Allocs!AI60="&amp;&amp;"),",LGTR",IF(LEN(Allocs!AI60)=4,",0x"&amp;LOWER(Allocs!AI60),",'"&amp;Allocs!AI60&amp;"'")))))</f>
        <v>,LGTR</v>
      </c>
      <c r="AJ60" s="424" t="str">
        <f>IF(Allocs!$B60="===","|======",IF(Allocs!AJ60="",",NONE",IF(Allocs!AJ60="@@",",DEAD",IF(OR(Allocs!AJ60="%%",Allocs!AJ60="&amp;&amp;"),",LGTR",IF(LEN(Allocs!AJ60)=4,",0x"&amp;LOWER(Allocs!AJ60),",'"&amp;Allocs!AJ60&amp;"'")))))</f>
        <v>,LGTR</v>
      </c>
      <c r="AK60" s="423" t="str">
        <f>IF(Allocs!$B60="===","|======",IF(Allocs!AK60="",",NONE",IF(Allocs!AK60="@@",",DEAD",IF(OR(Allocs!AK60="%%",Allocs!AK60="&amp;&amp;"),",LGTR",IF(LEN(Allocs!AK60)=4,",0x"&amp;LOWER(Allocs!AK60),",'"&amp;Allocs!AK60&amp;"'")))))</f>
        <v>,LGTR</v>
      </c>
      <c r="AL60" s="424" t="str">
        <f>IF(Allocs!$B60="===","|======",IF(Allocs!AL60="",",NONE",IF(Allocs!AL60="@@",",DEAD",IF(OR(Allocs!AL60="%%",Allocs!AL60="&amp;&amp;"),",LGTR",IF(LEN(Allocs!AL60)=4,",0x"&amp;LOWER(Allocs!AL60),",'"&amp;Allocs!AL60&amp;"'")))))</f>
        <v>,LGTR</v>
      </c>
      <c r="AM60" s="423" t="str">
        <f>IF(Allocs!$B60="===","|======",IF(Allocs!AM60="",",NONE",IF(Allocs!AM60="@@",",DEAD",IF(OR(Allocs!AM60="%%",Allocs!AM60="&amp;&amp;"),",LGTR",IF(LEN(Allocs!AM60)=4,",0x"&amp;LOWER(Allocs!AM60),",'"&amp;Allocs!AM60&amp;"'")))))</f>
        <v>,NONE</v>
      </c>
      <c r="AN60" s="424" t="str">
        <f>IF(Allocs!$B60="===","|======",IF(Allocs!AN60="",",NONE",IF(Allocs!AN60="@@",",DEAD",IF(OR(Allocs!AN60="%%",Allocs!AN60="&amp;&amp;"),",LGTR",IF(LEN(Allocs!AN60)=4,",0x"&amp;LOWER(Allocs!AN60),",'"&amp;Allocs!AN60&amp;"'")))))</f>
        <v>,NONE</v>
      </c>
      <c r="AO60" s="427" t="s">
        <v>276</v>
      </c>
    </row>
    <row r="61" spans="2:41">
      <c r="B61" s="428" t="str">
        <f ca="1">IF(Allocs!$B61="===","//|====",IF(ISBLANK(Allocs!B61),B60,"/*"&amp;Allocs!B61))</f>
        <v>/*D08</v>
      </c>
      <c r="C61" s="409" t="str">
        <f t="shared" ca="1" si="0"/>
        <v>|</v>
      </c>
      <c r="D61" s="420" t="str">
        <f ca="1">IF(Allocs!$B61="===","|======",IF(ISBLANK(Allocs!D61),D60,Allocs!D61&amp;"*/"))</f>
        <v>T17*/</v>
      </c>
      <c r="E61" s="421" t="str">
        <f>IF(Allocs!$B61="===","|==============",IF(LEFT(Allocs!E61)="/","//","")&amp;IF(OR(ISBLANK(Allocs!E61),Allocs!E61="//"),"{0xff       ","{"&amp;IF(LEN(Allocs!E61)=1,"'"&amp;Allocs!E61&amp;"'",IF(LEFT(Allocs!E61)="/",MID(Allocs!E61,3,14),Allocs!E61))&amp;REPT(" ",IF(OR(LEFT(Allocs!E61)="/",LEN(Allocs!E61)=1),12-LEN(Allocs!E61),14-LEN(Allocs!E61)))))</f>
        <v xml:space="preserve">{0xff       </v>
      </c>
      <c r="F61" s="422" t="str">
        <f>IF(Allocs!$B61="===","|======",IF(Allocs!F61="",",0",IF(LEN(Allocs!F61)=1,",0x0"&amp;LOWER(Allocs!F61),Allocs!F61)))</f>
        <v>,0</v>
      </c>
      <c r="G61" s="423" t="str">
        <f>IF(Allocs!$B61="===","|======",IF(Allocs!G61="",",NONE",IF(Allocs!G61="@@",",DEAD",IF(OR(Allocs!G61="%%",Allocs!G61="&amp;&amp;"),",LGTR",IF(LEN(Allocs!G61)=4,",0x"&amp;LOWER(Allocs!G61),",'"&amp;Allocs!G61&amp;"'")))))</f>
        <v>,NONE</v>
      </c>
      <c r="H61" s="424" t="str">
        <f>IF(Allocs!$B61="===","|======",IF(Allocs!H61="",",NONE",IF(Allocs!H61="@@",",DEAD",IF(OR(Allocs!H61="%%",Allocs!H61="&amp;&amp;"),",LGTR",IF(LEN(Allocs!H61)=4,",0x"&amp;LOWER(Allocs!H61),",'"&amp;Allocs!H61&amp;"'")))))</f>
        <v>,NONE</v>
      </c>
      <c r="I61" s="424" t="str">
        <f>IF(Allocs!$B61="===","|======",IF(Allocs!I61="",",NONE",IF(Allocs!I61="@@",",DEAD",IF(OR(Allocs!I61="%%",Allocs!I61="&amp;&amp;"),",LGTR",IF(LEN(Allocs!I61)=4,",0x"&amp;LOWER(Allocs!I61),",'"&amp;Allocs!I61&amp;"'")))))</f>
        <v>,0x221e</v>
      </c>
      <c r="J61" s="431" t="str">
        <f>IF(Allocs!$B61="===","|======",IF(Allocs!J61="",",NONE",IF(Allocs!J61="@@",",DEAD",IF(OR(Allocs!J61="%%",Allocs!J61="&amp;&amp;"),",LGTR",IF(LEN(Allocs!J61)=4,",0x"&amp;LOWER(Allocs!J61),",'"&amp;Allocs!J61&amp;"'")))))</f>
        <v>,NONE</v>
      </c>
      <c r="K61" s="423" t="str">
        <f>IF(Allocs!$B61="===","|======",IF(Allocs!K61="",",NONE",IF(Allocs!K61="@@",",DEAD",IF(OR(Allocs!K61="%%",Allocs!K61="&amp;&amp;"),",LGTR",IF(LEN(Allocs!K61)=4,",0x"&amp;LOWER(Allocs!K61),",'"&amp;Allocs!K61&amp;"'")))))</f>
        <v>,NONE</v>
      </c>
      <c r="L61" s="424" t="str">
        <f>IF(Allocs!$B61="===","|======",IF(Allocs!L61="",",NONE",IF(Allocs!L61="@@",",DEAD",IF(OR(Allocs!L61="%%",Allocs!L61="&amp;&amp;"),",LGTR",IF(LEN(Allocs!L61)=4,",0x"&amp;LOWER(Allocs!L61),",'"&amp;Allocs!L61&amp;"'")))))</f>
        <v>,NONE</v>
      </c>
      <c r="M61" s="424" t="str">
        <f>IF(Allocs!$B61="===","|======",IF(Allocs!M61="",",NONE",IF(Allocs!M61="@@",",DEAD",IF(OR(Allocs!M61="%%",Allocs!M61="&amp;&amp;"),",LGTR",IF(LEN(Allocs!M61)=4,",0x"&amp;LOWER(Allocs!M61),",'"&amp;Allocs!M61&amp;"'")))))</f>
        <v>,NONE</v>
      </c>
      <c r="N61" s="424" t="str">
        <f>IF(Allocs!$B61="===","|======",IF(Allocs!N61="",",NONE",IF(Allocs!N61="@@",",DEAD",IF(OR(Allocs!N61="%%",Allocs!N61="&amp;&amp;"),",LGTR",IF(LEN(Allocs!N61)=4,",0x"&amp;LOWER(Allocs!N61),",'"&amp;Allocs!N61&amp;"'")))))</f>
        <v>,NONE</v>
      </c>
      <c r="O61" s="425" t="str">
        <f>IF(Allocs!$B61="===","|======",IF(Allocs!O61="",",NONE",IF(Allocs!O61="@@",",DEAD",IF(OR(Allocs!O61="%%",Allocs!O61="&amp;&amp;"),",LGTR",IF(LEN(Allocs!O61)=4,",0x"&amp;LOWER(Allocs!O61),",'"&amp;Allocs!O61&amp;"'")))))</f>
        <v>,NONE</v>
      </c>
      <c r="P61" s="426" t="str">
        <f>IF(Allocs!$B61="===","|======",IF(Allocs!P61="",",NONE",IF(Allocs!P61="@@",",DEAD",IF(OR(Allocs!P61="%%",Allocs!P61="&amp;&amp;"),",LGTR",IF(LEN(Allocs!P61)=4,",0x"&amp;LOWER(Allocs!P61),",'"&amp;Allocs!P61&amp;"'")))))</f>
        <v>,NONE</v>
      </c>
      <c r="Q61" s="426" t="str">
        <f>IF(Allocs!$B61="===","|======",IF(Allocs!Q61="",",NONE",IF(Allocs!Q61="@@",",DEAD",IF(OR(Allocs!Q61="%%",Allocs!Q61="&amp;&amp;"),",LGTR",IF(LEN(Allocs!Q61)=4,",0x"&amp;LOWER(Allocs!Q61),",'"&amp;Allocs!Q61&amp;"'")))))</f>
        <v>,NONE</v>
      </c>
      <c r="R61" s="426" t="str">
        <f>IF(Allocs!$B61="===","|======",IF(Allocs!R61="",",NONE",IF(Allocs!R61="@@",",DEAD",IF(OR(Allocs!R61="%%",Allocs!R61="&amp;&amp;"),",LGTR",IF(LEN(Allocs!R61)=4,",0x"&amp;LOWER(Allocs!R61),",'"&amp;Allocs!R61&amp;"'")))))</f>
        <v>,NONE</v>
      </c>
      <c r="S61" s="423" t="str">
        <f>IF(Allocs!$B61="===","|======",IF(Allocs!S61="",",NONE",IF(Allocs!S61="@@",",DEAD",IF(OR(Allocs!S61="%%",Allocs!S61="&amp;&amp;"),",LGTR",IF(LEN(Allocs!S61)=4,",0x"&amp;LOWER(Allocs!S61),",'"&amp;Allocs!S61&amp;"'")))))</f>
        <v>,NONE</v>
      </c>
      <c r="T61" s="424" t="str">
        <f>IF(Allocs!$B61="===","|======",IF(Allocs!T61="",",NONE",IF(Allocs!T61="@@",",DEAD",IF(OR(Allocs!T61="%%",Allocs!T61="&amp;&amp;"),",LGTR",IF(LEN(Allocs!T61)=4,",0x"&amp;LOWER(Allocs!T61),",'"&amp;Allocs!T61&amp;"'")))))</f>
        <v>,NONE</v>
      </c>
      <c r="U61" s="424" t="str">
        <f>IF(Allocs!$B61="===","|======",IF(Allocs!U61="",",NONE",IF(Allocs!U61="@@",",DEAD",IF(OR(Allocs!U61="%%",Allocs!U61="&amp;&amp;"),",LGTR",IF(LEN(Allocs!U61)=4,",0x"&amp;LOWER(Allocs!U61),",'"&amp;Allocs!U61&amp;"'")))))</f>
        <v>,NONE</v>
      </c>
      <c r="V61" s="424" t="str">
        <f>IF(Allocs!$B61="===","|======",IF(Allocs!V61="",",NONE",IF(Allocs!V61="@@",",DEAD",IF(OR(Allocs!V61="%%",Allocs!V61="&amp;&amp;"),",LGTR",IF(LEN(Allocs!V61)=4,",0x"&amp;LOWER(Allocs!V61),",'"&amp;Allocs!V61&amp;"'")))))</f>
        <v>,NONE</v>
      </c>
      <c r="W61" s="425" t="str">
        <f>IF(Allocs!$B61="===","|======",IF(Allocs!W61="",",NONE",IF(Allocs!W61="@@",",DEAD",IF(OR(Allocs!W61="%%",Allocs!W61="&amp;&amp;"),",LGTR",IF(LEN(Allocs!W61)=4,",0x"&amp;LOWER(Allocs!W61),",'"&amp;Allocs!W61&amp;"'")))))</f>
        <v>,NONE</v>
      </c>
      <c r="X61" s="426" t="str">
        <f>IF(Allocs!$B61="===","|======",IF(Allocs!X61="",",NONE",IF(Allocs!X61="@@",",DEAD",IF(OR(Allocs!X61="%%",Allocs!X61="&amp;&amp;"),",LGTR",IF(LEN(Allocs!X61)=4,",0x"&amp;LOWER(Allocs!X61),",'"&amp;Allocs!X61&amp;"'")))))</f>
        <v>,NONE</v>
      </c>
      <c r="Y61" s="425" t="str">
        <f>IF(Allocs!$B61="===","|======",IF(Allocs!Y61="",",NONE",IF(Allocs!Y61="@@",",DEAD",IF(OR(Allocs!Y61="%%",Allocs!Y61="&amp;&amp;"),",LGTR",IF(LEN(Allocs!Y61)=4,",0x"&amp;LOWER(Allocs!Y61),",'"&amp;Allocs!Y61&amp;"'")))))</f>
        <v>,NONE</v>
      </c>
      <c r="Z61" s="426" t="str">
        <f>IF(Allocs!$B61="===","|======",IF(Allocs!Z61="",",NONE",IF(Allocs!Z61="@@",",DEAD",IF(OR(Allocs!Z61="%%",Allocs!Z61="&amp;&amp;"),",LGTR",IF(LEN(Allocs!Z61)=4,",0x"&amp;LOWER(Allocs!Z61),",'"&amp;Allocs!Z61&amp;"'")))))</f>
        <v>,NONE</v>
      </c>
      <c r="AA61" s="425" t="str">
        <f>IF(Allocs!$B61="===","|======",IF(Allocs!AA61="",",NONE",IF(Allocs!AA61="@@",",DEAD",IF(OR(Allocs!AA61="%%",Allocs!AA61="&amp;&amp;"),",LGTR",IF(LEN(Allocs!AA61)=4,",0x"&amp;LOWER(Allocs!AA61),",'"&amp;Allocs!AA61&amp;"'")))))</f>
        <v>,NONE</v>
      </c>
      <c r="AB61" s="426" t="str">
        <f>IF(Allocs!$B61="===","|======",IF(Allocs!AB61="",",NONE",IF(Allocs!AB61="@@",",DEAD",IF(OR(Allocs!AB61="%%",Allocs!AB61="&amp;&amp;"),",LGTR",IF(LEN(Allocs!AB61)=4,",0x"&amp;LOWER(Allocs!AB61),",'"&amp;Allocs!AB61&amp;"'")))))</f>
        <v>,NONE</v>
      </c>
      <c r="AC61" s="425" t="str">
        <f>IF(Allocs!$B61="===","|======",IF(Allocs!AC61="",",NONE",IF(Allocs!AC61="@@",",DEAD",IF(OR(Allocs!AC61="%%",Allocs!AC61="&amp;&amp;"),",LGTR",IF(LEN(Allocs!AC61)=4,",0x"&amp;LOWER(Allocs!AC61),",'"&amp;Allocs!AC61&amp;"'")))))</f>
        <v>,NONE</v>
      </c>
      <c r="AD61" s="426" t="str">
        <f>IF(Allocs!$B61="===","|======",IF(Allocs!AD61="",",NONE",IF(Allocs!AD61="@@",",DEAD",IF(OR(Allocs!AD61="%%",Allocs!AD61="&amp;&amp;"),",LGTR",IF(LEN(Allocs!AD61)=4,",0x"&amp;LOWER(Allocs!AD61),",'"&amp;Allocs!AD61&amp;"'")))))</f>
        <v>,NONE</v>
      </c>
      <c r="AE61" s="423" t="str">
        <f>IF(Allocs!$B61="===","|======",IF(Allocs!AE61="",",NONE",IF(Allocs!AE61="@@",",DEAD",IF(OR(Allocs!AE61="%%",Allocs!AE61="&amp;&amp;"),",LGTR",IF(LEN(Allocs!AE61)=4,",0x"&amp;LOWER(Allocs!AE61),",'"&amp;Allocs!AE61&amp;"'")))))</f>
        <v>,NONE</v>
      </c>
      <c r="AF61" s="424" t="str">
        <f>IF(Allocs!$B61="===","|======",IF(Allocs!AF61="",",NONE",IF(Allocs!AF61="@@",",DEAD",IF(OR(Allocs!AF61="%%",Allocs!AF61="&amp;&amp;"),",LGTR",IF(LEN(Allocs!AF61)=4,",0x"&amp;LOWER(Allocs!AF61),",'"&amp;Allocs!AF61&amp;"'")))))</f>
        <v>,NONE</v>
      </c>
      <c r="AG61" s="423" t="str">
        <f>IF(Allocs!$B61="===","|======",IF(Allocs!AG61="",",NONE",IF(Allocs!AG61="@@",",DEAD",IF(OR(Allocs!AG61="%%",Allocs!AG61="&amp;&amp;"),",LGTR",IF(LEN(Allocs!AG61)=4,",0x"&amp;LOWER(Allocs!AG61),",'"&amp;Allocs!AG61&amp;"'")))))</f>
        <v>,NONE</v>
      </c>
      <c r="AH61" s="424" t="str">
        <f>IF(Allocs!$B61="===","|======",IF(Allocs!AH61="",",NONE",IF(Allocs!AH61="@@",",DEAD",IF(OR(Allocs!AH61="%%",Allocs!AH61="&amp;&amp;"),",LGTR",IF(LEN(Allocs!AH61)=4,",0x"&amp;LOWER(Allocs!AH61),",'"&amp;Allocs!AH61&amp;"'")))))</f>
        <v>,NONE</v>
      </c>
      <c r="AI61" s="423" t="str">
        <f>IF(Allocs!$B61="===","|======",IF(Allocs!AI61="",",NONE",IF(Allocs!AI61="@@",",DEAD",IF(OR(Allocs!AI61="%%",Allocs!AI61="&amp;&amp;"),",LGTR",IF(LEN(Allocs!AI61)=4,",0x"&amp;LOWER(Allocs!AI61),",'"&amp;Allocs!AI61&amp;"'")))))</f>
        <v>,NONE</v>
      </c>
      <c r="AJ61" s="424" t="str">
        <f>IF(Allocs!$B61="===","|======",IF(Allocs!AJ61="",",NONE",IF(Allocs!AJ61="@@",",DEAD",IF(OR(Allocs!AJ61="%%",Allocs!AJ61="&amp;&amp;"),",LGTR",IF(LEN(Allocs!AJ61)=4,",0x"&amp;LOWER(Allocs!AJ61),",'"&amp;Allocs!AJ61&amp;"'")))))</f>
        <v>,NONE</v>
      </c>
      <c r="AK61" s="423" t="str">
        <f>IF(Allocs!$B61="===","|======",IF(Allocs!AK61="",",NONE",IF(Allocs!AK61="@@",",DEAD",IF(OR(Allocs!AK61="%%",Allocs!AK61="&amp;&amp;"),",LGTR",IF(LEN(Allocs!AK61)=4,",0x"&amp;LOWER(Allocs!AK61),",'"&amp;Allocs!AK61&amp;"'")))))</f>
        <v>,NONE</v>
      </c>
      <c r="AL61" s="424" t="str">
        <f>IF(Allocs!$B61="===","|======",IF(Allocs!AL61="",",NONE",IF(Allocs!AL61="@@",",DEAD",IF(OR(Allocs!AL61="%%",Allocs!AL61="&amp;&amp;"),",LGTR",IF(LEN(Allocs!AL61)=4,",0x"&amp;LOWER(Allocs!AL61),",'"&amp;Allocs!AL61&amp;"'")))))</f>
        <v>,NONE</v>
      </c>
      <c r="AM61" s="423" t="str">
        <f>IF(Allocs!$B61="===","|======",IF(Allocs!AM61="",",NONE",IF(Allocs!AM61="@@",",DEAD",IF(OR(Allocs!AM61="%%",Allocs!AM61="&amp;&amp;"),",LGTR",IF(LEN(Allocs!AM61)=4,",0x"&amp;LOWER(Allocs!AM61),",'"&amp;Allocs!AM61&amp;"'")))))</f>
        <v>,NONE</v>
      </c>
      <c r="AN61" s="424" t="str">
        <f>IF(Allocs!$B61="===","|======",IF(Allocs!AN61="",",NONE",IF(Allocs!AN61="@@",",DEAD",IF(OR(Allocs!AN61="%%",Allocs!AN61="&amp;&amp;"),",LGTR",IF(LEN(Allocs!AN61)=4,",0x"&amp;LOWER(Allocs!AN61),",'"&amp;Allocs!AN61&amp;"'")))))</f>
        <v>,NONE</v>
      </c>
      <c r="AO61" s="427" t="s">
        <v>276</v>
      </c>
    </row>
    <row r="62" spans="2:41">
      <c r="B62" s="428" t="str">
        <f ca="1">IF(Allocs!$B62="===","//|====",IF(ISBLANK(Allocs!B62),B61,"/*"&amp;Allocs!B62))</f>
        <v>/*D09</v>
      </c>
      <c r="C62" s="409" t="str">
        <f t="shared" ca="1" si="0"/>
        <v>|</v>
      </c>
      <c r="D62" s="420" t="str">
        <f ca="1">IF(Allocs!$B62="===","|======",IF(ISBLANK(Allocs!D62),D61,Allocs!D62&amp;"*/"))</f>
        <v>T18*/</v>
      </c>
      <c r="E62" s="421" t="str">
        <f>IF(Allocs!$B62="===","|==============",IF(LEFT(Allocs!E62)="/","//","")&amp;IF(OR(ISBLANK(Allocs!E62),Allocs!E62="//"),"{0xff       ","{"&amp;IF(LEN(Allocs!E62)=1,"'"&amp;Allocs!E62&amp;"'",IF(LEFT(Allocs!E62)="/",MID(Allocs!E62,3,14),Allocs!E62))&amp;REPT(" ",IF(OR(LEFT(Allocs!E62)="/",LEN(Allocs!E62)=1),12-LEN(Allocs!E62),14-LEN(Allocs!E62)))))</f>
        <v xml:space="preserve">{'L'           </v>
      </c>
      <c r="F62" s="422" t="str">
        <f>IF(Allocs!$B62="===","|======",IF(Allocs!F62="",",0",IF(LEN(Allocs!F62)=1,",0x0"&amp;LOWER(Allocs!F62),Allocs!F62)))</f>
        <v>,0x01</v>
      </c>
      <c r="G62" s="423" t="str">
        <f>IF(Allocs!$B62="===","|======",IF(Allocs!G62="",",NONE",IF(Allocs!G62="@@",",DEAD",IF(OR(Allocs!G62="%%",Allocs!G62="&amp;&amp;"),",LGTR",IF(LEN(Allocs!G62)=4,",0x"&amp;LOWER(Allocs!G62),",'"&amp;Allocs!G62&amp;"'")))))</f>
        <v>,'l'</v>
      </c>
      <c r="H62" s="424" t="str">
        <f>IF(Allocs!$B62="===","|======",IF(Allocs!H62="",",NONE",IF(Allocs!H62="@@",",DEAD",IF(OR(Allocs!H62="%%",Allocs!H62="&amp;&amp;"),",LGTR",IF(LEN(Allocs!H62)=4,",0x"&amp;LOWER(Allocs!H62),",'"&amp;Allocs!H62&amp;"'")))))</f>
        <v>,'L'</v>
      </c>
      <c r="I62" s="424" t="str">
        <f>IF(Allocs!$B62="===","|======",IF(Allocs!I62="",",NONE",IF(Allocs!I62="@@",",DEAD",IF(OR(Allocs!I62="%%",Allocs!I62="&amp;&amp;"),",LGTR",IF(LEN(Allocs!I62)=4,",0x"&amp;LOWER(Allocs!I62),",'"&amp;Allocs!I62&amp;"'")))))</f>
        <v>,DEAD</v>
      </c>
      <c r="J62" s="433" t="str">
        <f>IF(Allocs!$B62="===","|======",IF(Allocs!J62="",",NONE",IF(Allocs!J62="@@",",DEAD",IF(OR(Allocs!J62="%%",Allocs!J62="&amp;&amp;"),",LGTR",IF(LEN(Allocs!J62)=4,",0x"&amp;LOWER(Allocs!J62),",'"&amp;Allocs!J62&amp;"'")))))</f>
        <v>,0x00a3</v>
      </c>
      <c r="K62" s="423" t="str">
        <f>IF(Allocs!$B62="===","|======",IF(Allocs!K62="",",NONE",IF(Allocs!K62="@@",",DEAD",IF(OR(Allocs!K62="%%",Allocs!K62="&amp;&amp;"),",LGTR",IF(LEN(Allocs!K62)=4,",0x"&amp;LOWER(Allocs!K62),",'"&amp;Allocs!K62&amp;"'")))))</f>
        <v>,NONE</v>
      </c>
      <c r="L62" s="424" t="str">
        <f>IF(Allocs!$B62="===","|======",IF(Allocs!L62="",",NONE",IF(Allocs!L62="@@",",DEAD",IF(OR(Allocs!L62="%%",Allocs!L62="&amp;&amp;"),",LGTR",IF(LEN(Allocs!L62)=4,",0x"&amp;LOWER(Allocs!L62),",'"&amp;Allocs!L62&amp;"'")))))</f>
        <v>,NONE</v>
      </c>
      <c r="M62" s="424" t="str">
        <f>IF(Allocs!$B62="===","|======",IF(Allocs!M62="",",NONE",IF(Allocs!M62="@@",",DEAD",IF(OR(Allocs!M62="%%",Allocs!M62="&amp;&amp;"),",LGTR",IF(LEN(Allocs!M62)=4,",0x"&amp;LOWER(Allocs!M62),",'"&amp;Allocs!M62&amp;"'")))))</f>
        <v>,NONE</v>
      </c>
      <c r="N62" s="424" t="str">
        <f>IF(Allocs!$B62="===","|======",IF(Allocs!N62="",",NONE",IF(Allocs!N62="@@",",DEAD",IF(OR(Allocs!N62="%%",Allocs!N62="&amp;&amp;"),",LGTR",IF(LEN(Allocs!N62)=4,",0x"&amp;LOWER(Allocs!N62),",'"&amp;Allocs!N62&amp;"'")))))</f>
        <v>,NONE</v>
      </c>
      <c r="O62" s="425" t="str">
        <f>IF(Allocs!$B62="===","|======",IF(Allocs!O62="",",NONE",IF(Allocs!O62="@@",",DEAD",IF(OR(Allocs!O62="%%",Allocs!O62="&amp;&amp;"),",LGTR",IF(LEN(Allocs!O62)=4,",0x"&amp;LOWER(Allocs!O62),",'"&amp;Allocs!O62&amp;"'")))))</f>
        <v>,'6'</v>
      </c>
      <c r="P62" s="426" t="str">
        <f>IF(Allocs!$B62="===","|======",IF(Allocs!P62="",",NONE",IF(Allocs!P62="@@",",DEAD",IF(OR(Allocs!P62="%%",Allocs!P62="&amp;&amp;"),",LGTR",IF(LEN(Allocs!P62)=4,",0x"&amp;LOWER(Allocs!P62),",'"&amp;Allocs!P62&amp;"'")))))</f>
        <v>,0x1d52</v>
      </c>
      <c r="Q62" s="426" t="str">
        <f>IF(Allocs!$B62="===","|======",IF(Allocs!Q62="",",NONE",IF(Allocs!Q62="@@",",DEAD",IF(OR(Allocs!Q62="%%",Allocs!Q62="&amp;&amp;"),",LGTR",IF(LEN(Allocs!Q62)=4,",0x"&amp;LOWER(Allocs!Q62),",'"&amp;Allocs!Q62&amp;"'")))))</f>
        <v>,0x2126</v>
      </c>
      <c r="R62" s="426" t="str">
        <f>IF(Allocs!$B62="===","|======",IF(Allocs!R62="",",NONE",IF(Allocs!R62="@@",",DEAD",IF(OR(Allocs!R62="%%",Allocs!R62="&amp;&amp;"),",LGTR",IF(LEN(Allocs!R62)=4,",0x"&amp;LOWER(Allocs!R62),",'"&amp;Allocs!R62&amp;"'")))))</f>
        <v>,NONE</v>
      </c>
      <c r="S62" s="423" t="str">
        <f>IF(Allocs!$B62="===","|======",IF(Allocs!S62="",",NONE",IF(Allocs!S62="@@",",DEAD",IF(OR(Allocs!S62="%%",Allocs!S62="&amp;&amp;"),",LGTR",IF(LEN(Allocs!S62)=4,",0x"&amp;LOWER(Allocs!S62),",'"&amp;Allocs!S62&amp;"'")))))</f>
        <v>,NONE</v>
      </c>
      <c r="T62" s="424" t="str">
        <f>IF(Allocs!$B62="===","|======",IF(Allocs!T62="",",NONE",IF(Allocs!T62="@@",",DEAD",IF(OR(Allocs!T62="%%",Allocs!T62="&amp;&amp;"),",LGTR",IF(LEN(Allocs!T62)=4,",0x"&amp;LOWER(Allocs!T62),",'"&amp;Allocs!T62&amp;"'")))))</f>
        <v>,NONE</v>
      </c>
      <c r="U62" s="424" t="str">
        <f>IF(Allocs!$B62="===","|======",IF(Allocs!U62="",",NONE",IF(Allocs!U62="@@",",DEAD",IF(OR(Allocs!U62="%%",Allocs!U62="&amp;&amp;"),",LGTR",IF(LEN(Allocs!U62)=4,",0x"&amp;LOWER(Allocs!U62),",'"&amp;Allocs!U62&amp;"'")))))</f>
        <v>,NONE</v>
      </c>
      <c r="V62" s="424" t="str">
        <f>IF(Allocs!$B62="===","|======",IF(Allocs!V62="",",NONE",IF(Allocs!V62="@@",",DEAD",IF(OR(Allocs!V62="%%",Allocs!V62="&amp;&amp;"),",LGTR",IF(LEN(Allocs!V62)=4,",0x"&amp;LOWER(Allocs!V62),",'"&amp;Allocs!V62&amp;"'")))))</f>
        <v>,NONE</v>
      </c>
      <c r="W62" s="425" t="str">
        <f>IF(Allocs!$B62="===","|======",IF(Allocs!W62="",",NONE",IF(Allocs!W62="@@",",DEAD",IF(OR(Allocs!W62="%%",Allocs!W62="&amp;&amp;"),",LGTR",IF(LEN(Allocs!W62)=4,",0x"&amp;LOWER(Allocs!W62),",'"&amp;Allocs!W62&amp;"'")))))</f>
        <v>,0x0645</v>
      </c>
      <c r="X62" s="426" t="str">
        <f>IF(Allocs!$B62="===","|======",IF(Allocs!X62="",",NONE",IF(Allocs!X62="@@",",DEAD",IF(OR(Allocs!X62="%%",Allocs!X62="&amp;&amp;"),",LGTR",IF(LEN(Allocs!X62)=4,",0x"&amp;LOWER(Allocs!X62),",'"&amp;Allocs!X62&amp;"'")))))</f>
        <v>,'/'</v>
      </c>
      <c r="Y62" s="425" t="str">
        <f>IF(Allocs!$B62="===","|======",IF(Allocs!Y62="",",NONE",IF(Allocs!Y62="@@",",DEAD",IF(OR(Allocs!Y62="%%",Allocs!Y62="&amp;&amp;"),",LGTR",IF(LEN(Allocs!Y62)=4,",0x"&amp;LOWER(Allocs!Y62),",'"&amp;Allocs!Y62&amp;"'")))))</f>
        <v>,0x043b</v>
      </c>
      <c r="Z62" s="426" t="str">
        <f>IF(Allocs!$B62="===","|======",IF(Allocs!Z62="",",NONE",IF(Allocs!Z62="@@",",DEAD",IF(OR(Allocs!Z62="%%",Allocs!Z62="&amp;&amp;"),",LGTR",IF(LEN(Allocs!Z62)=4,",0x"&amp;LOWER(Allocs!Z62),",'"&amp;Allocs!Z62&amp;"'")))))</f>
        <v>,0x041b</v>
      </c>
      <c r="AA62" s="425" t="str">
        <f>IF(Allocs!$B62="===","|======",IF(Allocs!AA62="",",NONE",IF(Allocs!AA62="@@",",DEAD",IF(OR(Allocs!AA62="%%",Allocs!AA62="&amp;&amp;"),",LGTR",IF(LEN(Allocs!AA62)=4,",0x"&amp;LOWER(Allocs!AA62),",'"&amp;Allocs!AA62&amp;"'")))))</f>
        <v>,0x03bb</v>
      </c>
      <c r="AB62" s="426" t="str">
        <f>IF(Allocs!$B62="===","|======",IF(Allocs!AB62="",",NONE",IF(Allocs!AB62="@@",",DEAD",IF(OR(Allocs!AB62="%%",Allocs!AB62="&amp;&amp;"),",LGTR",IF(LEN(Allocs!AB62)=4,",0x"&amp;LOWER(Allocs!AB62),",'"&amp;Allocs!AB62&amp;"'")))))</f>
        <v>,0x039b</v>
      </c>
      <c r="AC62" s="425" t="str">
        <f>IF(Allocs!$B62="===","|======",IF(Allocs!AC62="",",NONE",IF(Allocs!AC62="@@",",DEAD",IF(OR(Allocs!AC62="%%",Allocs!AC62="&amp;&amp;"),",LGTR",IF(LEN(Allocs!AC62)=4,",0x"&amp;LOWER(Allocs!AC62),",'"&amp;Allocs!AC62&amp;"'")))))</f>
        <v>,0x05dc</v>
      </c>
      <c r="AD62" s="426" t="str">
        <f>IF(Allocs!$B62="===","|======",IF(Allocs!AD62="",",NONE",IF(Allocs!AD62="@@",",DEAD",IF(OR(Allocs!AD62="%%",Allocs!AD62="&amp;&amp;"),",LGTR",IF(LEN(Allocs!AD62)=4,",0x"&amp;LOWER(Allocs!AD62),",'"&amp;Allocs!AD62&amp;"'")))))</f>
        <v>,'*'</v>
      </c>
      <c r="AE62" s="423" t="str">
        <f>IF(Allocs!$B62="===","|======",IF(Allocs!AE62="",",NONE",IF(Allocs!AE62="@@",",DEAD",IF(OR(Allocs!AE62="%%",Allocs!AE62="&amp;&amp;"),",LGTR",IF(LEN(Allocs!AE62)=4,",0x"&amp;LOWER(Allocs!AE62),",'"&amp;Allocs!AE62&amp;"'")))))</f>
        <v>,LGTR</v>
      </c>
      <c r="AF62" s="424" t="str">
        <f>IF(Allocs!$B62="===","|======",IF(Allocs!AF62="",",NONE",IF(Allocs!AF62="@@",",DEAD",IF(OR(Allocs!AF62="%%",Allocs!AF62="&amp;&amp;"),",LGTR",IF(LEN(Allocs!AF62)=4,",0x"&amp;LOWER(Allocs!AF62),",'"&amp;Allocs!AF62&amp;"'")))))</f>
        <v>,LGTR</v>
      </c>
      <c r="AG62" s="423" t="str">
        <f>IF(Allocs!$B62="===","|======",IF(Allocs!AG62="",",NONE",IF(Allocs!AG62="@@",",DEAD",IF(OR(Allocs!AG62="%%",Allocs!AG62="&amp;&amp;"),",LGTR",IF(LEN(Allocs!AG62)=4,",0x"&amp;LOWER(Allocs!AG62),",'"&amp;Allocs!AG62&amp;"'")))))</f>
        <v>,LGTR</v>
      </c>
      <c r="AH62" s="424" t="str">
        <f>IF(Allocs!$B62="===","|======",IF(Allocs!AH62="",",NONE",IF(Allocs!AH62="@@",",DEAD",IF(OR(Allocs!AH62="%%",Allocs!AH62="&amp;&amp;"),",LGTR",IF(LEN(Allocs!AH62)=4,",0x"&amp;LOWER(Allocs!AH62),",'"&amp;Allocs!AH62&amp;"'")))))</f>
        <v>,LGTR</v>
      </c>
      <c r="AI62" s="423" t="str">
        <f>IF(Allocs!$B62="===","|======",IF(Allocs!AI62="",",NONE",IF(Allocs!AI62="@@",",DEAD",IF(OR(Allocs!AI62="%%",Allocs!AI62="&amp;&amp;"),",LGTR",IF(LEN(Allocs!AI62)=4,",0x"&amp;LOWER(Allocs!AI62),",'"&amp;Allocs!AI62&amp;"'")))))</f>
        <v>,LGTR</v>
      </c>
      <c r="AJ62" s="424" t="str">
        <f>IF(Allocs!$B62="===","|======",IF(Allocs!AJ62="",",NONE",IF(Allocs!AJ62="@@",",DEAD",IF(OR(Allocs!AJ62="%%",Allocs!AJ62="&amp;&amp;"),",LGTR",IF(LEN(Allocs!AJ62)=4,",0x"&amp;LOWER(Allocs!AJ62),",'"&amp;Allocs!AJ62&amp;"'")))))</f>
        <v>,LGTR</v>
      </c>
      <c r="AK62" s="423" t="str">
        <f>IF(Allocs!$B62="===","|======",IF(Allocs!AK62="",",NONE",IF(Allocs!AK62="@@",",DEAD",IF(OR(Allocs!AK62="%%",Allocs!AK62="&amp;&amp;"),",LGTR",IF(LEN(Allocs!AK62)=4,",0x"&amp;LOWER(Allocs!AK62),",'"&amp;Allocs!AK62&amp;"'")))))</f>
        <v>,LGTR</v>
      </c>
      <c r="AL62" s="424" t="str">
        <f>IF(Allocs!$B62="===","|======",IF(Allocs!AL62="",",NONE",IF(Allocs!AL62="@@",",DEAD",IF(OR(Allocs!AL62="%%",Allocs!AL62="&amp;&amp;"),",LGTR",IF(LEN(Allocs!AL62)=4,",0x"&amp;LOWER(Allocs!AL62),",'"&amp;Allocs!AL62&amp;"'")))))</f>
        <v>,LGTR</v>
      </c>
      <c r="AM62" s="423" t="str">
        <f>IF(Allocs!$B62="===","|======",IF(Allocs!AM62="",",NONE",IF(Allocs!AM62="@@",",DEAD",IF(OR(Allocs!AM62="%%",Allocs!AM62="&amp;&amp;"),",LGTR",IF(LEN(Allocs!AM62)=4,",0x"&amp;LOWER(Allocs!AM62),",'"&amp;Allocs!AM62&amp;"'")))))</f>
        <v>,NONE</v>
      </c>
      <c r="AN62" s="424" t="str">
        <f>IF(Allocs!$B62="===","|======",IF(Allocs!AN62="",",NONE",IF(Allocs!AN62="@@",",DEAD",IF(OR(Allocs!AN62="%%",Allocs!AN62="&amp;&amp;"),",LGTR",IF(LEN(Allocs!AN62)=4,",0x"&amp;LOWER(Allocs!AN62),",'"&amp;Allocs!AN62&amp;"'")))))</f>
        <v>,NONE</v>
      </c>
      <c r="AO62" s="427" t="s">
        <v>276</v>
      </c>
    </row>
    <row r="63" spans="2:41">
      <c r="B63" s="428" t="str">
        <f ca="1">IF(Allocs!$B63="===","//|====",IF(ISBLANK(Allocs!B63),B62,"/*"&amp;Allocs!B63))</f>
        <v>/*D09</v>
      </c>
      <c r="C63" s="409" t="str">
        <f t="shared" ca="1" si="0"/>
        <v>|</v>
      </c>
      <c r="D63" s="420" t="str">
        <f ca="1">IF(Allocs!$B63="===","|======",IF(ISBLANK(Allocs!D63),D62,Allocs!D63&amp;"*/"))</f>
        <v>T18*/</v>
      </c>
      <c r="E63" s="421" t="str">
        <f>IF(Allocs!$B63="===","|==============",IF(LEFT(Allocs!E63)="/","//","")&amp;IF(OR(ISBLANK(Allocs!E63),Allocs!E63="//"),"{0xff       ","{"&amp;IF(LEN(Allocs!E63)=1,"'"&amp;Allocs!E63&amp;"'",IF(LEFT(Allocs!E63)="/",MID(Allocs!E63,3,14),Allocs!E63))&amp;REPT(" ",IF(OR(LEFT(Allocs!E63)="/",LEN(Allocs!E63)=1),12-LEN(Allocs!E63),14-LEN(Allocs!E63)))))</f>
        <v xml:space="preserve">{0xff       </v>
      </c>
      <c r="F63" s="422" t="str">
        <f>IF(Allocs!$B63="===","|======",IF(Allocs!F63="",",0",IF(LEN(Allocs!F63)=1,",0x0"&amp;LOWER(Allocs!F63),Allocs!F63)))</f>
        <v>,0</v>
      </c>
      <c r="G63" s="423" t="str">
        <f>IF(Allocs!$B63="===","|======",IF(Allocs!G63="",",NONE",IF(Allocs!G63="@@",",DEAD",IF(OR(Allocs!G63="%%",Allocs!G63="&amp;&amp;"),",LGTR",IF(LEN(Allocs!G63)=4,",0x"&amp;LOWER(Allocs!G63),",'"&amp;Allocs!G63&amp;"'")))))</f>
        <v>,NONE</v>
      </c>
      <c r="H63" s="424" t="str">
        <f>IF(Allocs!$B63="===","|======",IF(Allocs!H63="",",NONE",IF(Allocs!H63="@@",",DEAD",IF(OR(Allocs!H63="%%",Allocs!H63="&amp;&amp;"),",LGTR",IF(LEN(Allocs!H63)=4,",0x"&amp;LOWER(Allocs!H63),",'"&amp;Allocs!H63&amp;"'")))))</f>
        <v>,NONE</v>
      </c>
      <c r="I63" s="424" t="str">
        <f>IF(Allocs!$B63="===","|======",IF(Allocs!I63="",",NONE",IF(Allocs!I63="@@",",DEAD",IF(OR(Allocs!I63="%%",Allocs!I63="&amp;&amp;"),",LGTR",IF(LEN(Allocs!I63)=4,",0x"&amp;LOWER(Allocs!I63),",'"&amp;Allocs!I63&amp;"'")))))</f>
        <v>,0x00f8</v>
      </c>
      <c r="J63" s="424" t="str">
        <f>IF(Allocs!$B63="===","|======",IF(Allocs!J63="",",NONE",IF(Allocs!J63="@@",",DEAD",IF(OR(Allocs!J63="%%",Allocs!J63="&amp;&amp;"),",LGTR",IF(LEN(Allocs!J63)=4,",0x"&amp;LOWER(Allocs!J63),",'"&amp;Allocs!J63&amp;"'")))))</f>
        <v>,NONE</v>
      </c>
      <c r="K63" s="423" t="str">
        <f>IF(Allocs!$B63="===","|======",IF(Allocs!K63="",",NONE",IF(Allocs!K63="@@",",DEAD",IF(OR(Allocs!K63="%%",Allocs!K63="&amp;&amp;"),",LGTR",IF(LEN(Allocs!K63)=4,",0x"&amp;LOWER(Allocs!K63),",'"&amp;Allocs!K63&amp;"'")))))</f>
        <v>,NONE</v>
      </c>
      <c r="L63" s="424" t="str">
        <f>IF(Allocs!$B63="===","|======",IF(Allocs!L63="",",NONE",IF(Allocs!L63="@@",",DEAD",IF(OR(Allocs!L63="%%",Allocs!L63="&amp;&amp;"),",LGTR",IF(LEN(Allocs!L63)=4,",0x"&amp;LOWER(Allocs!L63),",'"&amp;Allocs!L63&amp;"'")))))</f>
        <v>,NONE</v>
      </c>
      <c r="M63" s="424" t="str">
        <f>IF(Allocs!$B63="===","|======",IF(Allocs!M63="",",NONE",IF(Allocs!M63="@@",",DEAD",IF(OR(Allocs!M63="%%",Allocs!M63="&amp;&amp;"),",LGTR",IF(LEN(Allocs!M63)=4,",0x"&amp;LOWER(Allocs!M63),",'"&amp;Allocs!M63&amp;"'")))))</f>
        <v>,NONE</v>
      </c>
      <c r="N63" s="424" t="str">
        <f>IF(Allocs!$B63="===","|======",IF(Allocs!N63="",",NONE",IF(Allocs!N63="@@",",DEAD",IF(OR(Allocs!N63="%%",Allocs!N63="&amp;&amp;"),",LGTR",IF(LEN(Allocs!N63)=4,",0x"&amp;LOWER(Allocs!N63),",'"&amp;Allocs!N63&amp;"'")))))</f>
        <v>,NONE</v>
      </c>
      <c r="O63" s="425" t="str">
        <f>IF(Allocs!$B63="===","|======",IF(Allocs!O63="",",NONE",IF(Allocs!O63="@@",",DEAD",IF(OR(Allocs!O63="%%",Allocs!O63="&amp;&amp;"),",LGTR",IF(LEN(Allocs!O63)=4,",0x"&amp;LOWER(Allocs!O63),",'"&amp;Allocs!O63&amp;"'")))))</f>
        <v>,NONE</v>
      </c>
      <c r="P63" s="426" t="str">
        <f>IF(Allocs!$B63="===","|======",IF(Allocs!P63="",",NONE",IF(Allocs!P63="@@",",DEAD",IF(OR(Allocs!P63="%%",Allocs!P63="&amp;&amp;"),",LGTR",IF(LEN(Allocs!P63)=4,",0x"&amp;LOWER(Allocs!P63),",'"&amp;Allocs!P63&amp;"'")))))</f>
        <v>,NONE</v>
      </c>
      <c r="Q63" s="426" t="str">
        <f>IF(Allocs!$B63="===","|======",IF(Allocs!Q63="",",NONE",IF(Allocs!Q63="@@",",DEAD",IF(OR(Allocs!Q63="%%",Allocs!Q63="&amp;&amp;"),",LGTR",IF(LEN(Allocs!Q63)=4,",0x"&amp;LOWER(Allocs!Q63),",'"&amp;Allocs!Q63&amp;"'")))))</f>
        <v>,NONE</v>
      </c>
      <c r="R63" s="426" t="str">
        <f>IF(Allocs!$B63="===","|======",IF(Allocs!R63="",",NONE",IF(Allocs!R63="@@",",DEAD",IF(OR(Allocs!R63="%%",Allocs!R63="&amp;&amp;"),",LGTR",IF(LEN(Allocs!R63)=4,",0x"&amp;LOWER(Allocs!R63),",'"&amp;Allocs!R63&amp;"'")))))</f>
        <v>,NONE</v>
      </c>
      <c r="S63" s="423" t="str">
        <f>IF(Allocs!$B63="===","|======",IF(Allocs!S63="",",NONE",IF(Allocs!S63="@@",",DEAD",IF(OR(Allocs!S63="%%",Allocs!S63="&amp;&amp;"),",LGTR",IF(LEN(Allocs!S63)=4,",0x"&amp;LOWER(Allocs!S63),",'"&amp;Allocs!S63&amp;"'")))))</f>
        <v>,NONE</v>
      </c>
      <c r="T63" s="424" t="str">
        <f>IF(Allocs!$B63="===","|======",IF(Allocs!T63="",",NONE",IF(Allocs!T63="@@",",DEAD",IF(OR(Allocs!T63="%%",Allocs!T63="&amp;&amp;"),",LGTR",IF(LEN(Allocs!T63)=4,",0x"&amp;LOWER(Allocs!T63),",'"&amp;Allocs!T63&amp;"'")))))</f>
        <v>,NONE</v>
      </c>
      <c r="U63" s="424" t="str">
        <f>IF(Allocs!$B63="===","|======",IF(Allocs!U63="",",NONE",IF(Allocs!U63="@@",",DEAD",IF(OR(Allocs!U63="%%",Allocs!U63="&amp;&amp;"),",LGTR",IF(LEN(Allocs!U63)=4,",0x"&amp;LOWER(Allocs!U63),",'"&amp;Allocs!U63&amp;"'")))))</f>
        <v>,NONE</v>
      </c>
      <c r="V63" s="424" t="str">
        <f>IF(Allocs!$B63="===","|======",IF(Allocs!V63="",",NONE",IF(Allocs!V63="@@",",DEAD",IF(OR(Allocs!V63="%%",Allocs!V63="&amp;&amp;"),",LGTR",IF(LEN(Allocs!V63)=4,",0x"&amp;LOWER(Allocs!V63),",'"&amp;Allocs!V63&amp;"'")))))</f>
        <v>,NONE</v>
      </c>
      <c r="W63" s="425" t="str">
        <f>IF(Allocs!$B63="===","|======",IF(Allocs!W63="",",NONE",IF(Allocs!W63="@@",",DEAD",IF(OR(Allocs!W63="%%",Allocs!W63="&amp;&amp;"),",LGTR",IF(LEN(Allocs!W63)=4,",0x"&amp;LOWER(Allocs!W63),",'"&amp;Allocs!W63&amp;"'")))))</f>
        <v>,NONE</v>
      </c>
      <c r="X63" s="426" t="str">
        <f>IF(Allocs!$B63="===","|======",IF(Allocs!X63="",",NONE",IF(Allocs!X63="@@",",DEAD",IF(OR(Allocs!X63="%%",Allocs!X63="&amp;&amp;"),",LGTR",IF(LEN(Allocs!X63)=4,",0x"&amp;LOWER(Allocs!X63),",'"&amp;Allocs!X63&amp;"'")))))</f>
        <v>,NONE</v>
      </c>
      <c r="Y63" s="425" t="str">
        <f>IF(Allocs!$B63="===","|======",IF(Allocs!Y63="",",NONE",IF(Allocs!Y63="@@",",DEAD",IF(OR(Allocs!Y63="%%",Allocs!Y63="&amp;&amp;"),",LGTR",IF(LEN(Allocs!Y63)=4,",0x"&amp;LOWER(Allocs!Y63),",'"&amp;Allocs!Y63&amp;"'")))))</f>
        <v>,NONE</v>
      </c>
      <c r="Z63" s="426" t="str">
        <f>IF(Allocs!$B63="===","|======",IF(Allocs!Z63="",",NONE",IF(Allocs!Z63="@@",",DEAD",IF(OR(Allocs!Z63="%%",Allocs!Z63="&amp;&amp;"),",LGTR",IF(LEN(Allocs!Z63)=4,",0x"&amp;LOWER(Allocs!Z63),",'"&amp;Allocs!Z63&amp;"'")))))</f>
        <v>,NONE</v>
      </c>
      <c r="AA63" s="425" t="str">
        <f>IF(Allocs!$B63="===","|======",IF(Allocs!AA63="",",NONE",IF(Allocs!AA63="@@",",DEAD",IF(OR(Allocs!AA63="%%",Allocs!AA63="&amp;&amp;"),",LGTR",IF(LEN(Allocs!AA63)=4,",0x"&amp;LOWER(Allocs!AA63),",'"&amp;Allocs!AA63&amp;"'")))))</f>
        <v>,NONE</v>
      </c>
      <c r="AB63" s="426" t="str">
        <f>IF(Allocs!$B63="===","|======",IF(Allocs!AB63="",",NONE",IF(Allocs!AB63="@@",",DEAD",IF(OR(Allocs!AB63="%%",Allocs!AB63="&amp;&amp;"),",LGTR",IF(LEN(Allocs!AB63)=4,",0x"&amp;LOWER(Allocs!AB63),",'"&amp;Allocs!AB63&amp;"'")))))</f>
        <v>,NONE</v>
      </c>
      <c r="AC63" s="425" t="str">
        <f>IF(Allocs!$B63="===","|======",IF(Allocs!AC63="",",NONE",IF(Allocs!AC63="@@",",DEAD",IF(OR(Allocs!AC63="%%",Allocs!AC63="&amp;&amp;"),",LGTR",IF(LEN(Allocs!AC63)=4,",0x"&amp;LOWER(Allocs!AC63),",'"&amp;Allocs!AC63&amp;"'")))))</f>
        <v>,NONE</v>
      </c>
      <c r="AD63" s="426" t="str">
        <f>IF(Allocs!$B63="===","|======",IF(Allocs!AD63="",",NONE",IF(Allocs!AD63="@@",",DEAD",IF(OR(Allocs!AD63="%%",Allocs!AD63="&amp;&amp;"),",LGTR",IF(LEN(Allocs!AD63)=4,",0x"&amp;LOWER(Allocs!AD63),",'"&amp;Allocs!AD63&amp;"'")))))</f>
        <v>,NONE</v>
      </c>
      <c r="AE63" s="423" t="str">
        <f>IF(Allocs!$B63="===","|======",IF(Allocs!AE63="",",NONE",IF(Allocs!AE63="@@",",DEAD",IF(OR(Allocs!AE63="%%",Allocs!AE63="&amp;&amp;"),",LGTR",IF(LEN(Allocs!AE63)=4,",0x"&amp;LOWER(Allocs!AE63),",'"&amp;Allocs!AE63&amp;"'")))))</f>
        <v>,NONE</v>
      </c>
      <c r="AF63" s="424" t="str">
        <f>IF(Allocs!$B63="===","|======",IF(Allocs!AF63="",",NONE",IF(Allocs!AF63="@@",",DEAD",IF(OR(Allocs!AF63="%%",Allocs!AF63="&amp;&amp;"),",LGTR",IF(LEN(Allocs!AF63)=4,",0x"&amp;LOWER(Allocs!AF63),",'"&amp;Allocs!AF63&amp;"'")))))</f>
        <v>,NONE</v>
      </c>
      <c r="AG63" s="423" t="str">
        <f>IF(Allocs!$B63="===","|======",IF(Allocs!AG63="",",NONE",IF(Allocs!AG63="@@",",DEAD",IF(OR(Allocs!AG63="%%",Allocs!AG63="&amp;&amp;"),",LGTR",IF(LEN(Allocs!AG63)=4,",0x"&amp;LOWER(Allocs!AG63),",'"&amp;Allocs!AG63&amp;"'")))))</f>
        <v>,NONE</v>
      </c>
      <c r="AH63" s="424" t="str">
        <f>IF(Allocs!$B63="===","|======",IF(Allocs!AH63="",",NONE",IF(Allocs!AH63="@@",",DEAD",IF(OR(Allocs!AH63="%%",Allocs!AH63="&amp;&amp;"),",LGTR",IF(LEN(Allocs!AH63)=4,",0x"&amp;LOWER(Allocs!AH63),",'"&amp;Allocs!AH63&amp;"'")))))</f>
        <v>,NONE</v>
      </c>
      <c r="AI63" s="423" t="str">
        <f>IF(Allocs!$B63="===","|======",IF(Allocs!AI63="",",NONE",IF(Allocs!AI63="@@",",DEAD",IF(OR(Allocs!AI63="%%",Allocs!AI63="&amp;&amp;"),",LGTR",IF(LEN(Allocs!AI63)=4,",0x"&amp;LOWER(Allocs!AI63),",'"&amp;Allocs!AI63&amp;"'")))))</f>
        <v>,NONE</v>
      </c>
      <c r="AJ63" s="424" t="str">
        <f>IF(Allocs!$B63="===","|======",IF(Allocs!AJ63="",",NONE",IF(Allocs!AJ63="@@",",DEAD",IF(OR(Allocs!AJ63="%%",Allocs!AJ63="&amp;&amp;"),",LGTR",IF(LEN(Allocs!AJ63)=4,",0x"&amp;LOWER(Allocs!AJ63),",'"&amp;Allocs!AJ63&amp;"'")))))</f>
        <v>,NONE</v>
      </c>
      <c r="AK63" s="423" t="str">
        <f>IF(Allocs!$B63="===","|======",IF(Allocs!AK63="",",NONE",IF(Allocs!AK63="@@",",DEAD",IF(OR(Allocs!AK63="%%",Allocs!AK63="&amp;&amp;"),",LGTR",IF(LEN(Allocs!AK63)=4,",0x"&amp;LOWER(Allocs!AK63),",'"&amp;Allocs!AK63&amp;"'")))))</f>
        <v>,NONE</v>
      </c>
      <c r="AL63" s="424" t="str">
        <f>IF(Allocs!$B63="===","|======",IF(Allocs!AL63="",",NONE",IF(Allocs!AL63="@@",",DEAD",IF(OR(Allocs!AL63="%%",Allocs!AL63="&amp;&amp;"),",LGTR",IF(LEN(Allocs!AL63)=4,",0x"&amp;LOWER(Allocs!AL63),",'"&amp;Allocs!AL63&amp;"'")))))</f>
        <v>,NONE</v>
      </c>
      <c r="AM63" s="423" t="str">
        <f>IF(Allocs!$B63="===","|======",IF(Allocs!AM63="",",NONE",IF(Allocs!AM63="@@",",DEAD",IF(OR(Allocs!AM63="%%",Allocs!AM63="&amp;&amp;"),",LGTR",IF(LEN(Allocs!AM63)=4,",0x"&amp;LOWER(Allocs!AM63),",'"&amp;Allocs!AM63&amp;"'")))))</f>
        <v>,NONE</v>
      </c>
      <c r="AN63" s="424" t="str">
        <f>IF(Allocs!$B63="===","|======",IF(Allocs!AN63="",",NONE",IF(Allocs!AN63="@@",",DEAD",IF(OR(Allocs!AN63="%%",Allocs!AN63="&amp;&amp;"),",LGTR",IF(LEN(Allocs!AN63)=4,",0x"&amp;LOWER(Allocs!AN63),",'"&amp;Allocs!AN63&amp;"'")))))</f>
        <v>,NONE</v>
      </c>
      <c r="AO63" s="427" t="s">
        <v>276</v>
      </c>
    </row>
    <row r="64" spans="2:41">
      <c r="B64" s="428" t="str">
        <f ca="1">IF(Allocs!$B64="===","//|====",IF(ISBLANK(Allocs!B64),B63,"/*"&amp;Allocs!B64))</f>
        <v>/*D10</v>
      </c>
      <c r="C64" s="409" t="str">
        <f t="shared" ca="1" si="0"/>
        <v>|</v>
      </c>
      <c r="D64" s="420" t="str">
        <f ca="1">IF(Allocs!$B64="===","|======",IF(ISBLANK(Allocs!D64),D63,Allocs!D64&amp;"*/"))</f>
        <v>T19*/</v>
      </c>
      <c r="E64" s="421" t="str">
        <f>IF(Allocs!$B64="===","|==============",IF(LEFT(Allocs!E64)="/","//","")&amp;IF(OR(ISBLANK(Allocs!E64),Allocs!E64="//"),"{0xff       ","{"&amp;IF(LEN(Allocs!E64)=1,"'"&amp;Allocs!E64&amp;"'",IF(LEFT(Allocs!E64)="/",MID(Allocs!E64,3,14),Allocs!E64))&amp;REPT(" ",IF(OR(LEFT(Allocs!E64)="/",LEN(Allocs!E64)=1),12-LEN(Allocs!E64),14-LEN(Allocs!E64)))))</f>
        <v xml:space="preserve">{'J'           </v>
      </c>
      <c r="F64" s="422" t="str">
        <f>IF(Allocs!$B64="===","|======",IF(Allocs!F64="",",0",IF(LEN(Allocs!F64)=1,",0x0"&amp;LOWER(Allocs!F64),Allocs!F64)))</f>
        <v>,0x01</v>
      </c>
      <c r="G64" s="423" t="str">
        <f>IF(Allocs!$B64="===","|======",IF(Allocs!G64="",",NONE",IF(Allocs!G64="@@",",DEAD",IF(OR(Allocs!G64="%%",Allocs!G64="&amp;&amp;"),",LGTR",IF(LEN(Allocs!G64)=4,",0x"&amp;LOWER(Allocs!G64),",'"&amp;Allocs!G64&amp;"'")))))</f>
        <v>,'j'</v>
      </c>
      <c r="H64" s="424" t="str">
        <f>IF(Allocs!$B64="===","|======",IF(Allocs!H64="",",NONE",IF(Allocs!H64="@@",",DEAD",IF(OR(Allocs!H64="%%",Allocs!H64="&amp;&amp;"),",LGTR",IF(LEN(Allocs!H64)=4,",0x"&amp;LOWER(Allocs!H64),",'"&amp;Allocs!H64&amp;"'")))))</f>
        <v>,'J'</v>
      </c>
      <c r="I64" s="424" t="str">
        <f>IF(Allocs!$B64="===","|======",IF(Allocs!I64="",",NONE",IF(Allocs!I64="@@",",DEAD",IF(OR(Allocs!I64="%%",Allocs!I64="&amp;&amp;"),",LGTR",IF(LEN(Allocs!I64)=4,",0x"&amp;LOWER(Allocs!I64),",'"&amp;Allocs!I64&amp;"'")))))</f>
        <v>,LGTR</v>
      </c>
      <c r="J64" s="424" t="str">
        <f>IF(Allocs!$B64="===","|======",IF(Allocs!J64="",",NONE",IF(Allocs!J64="@@",",DEAD",IF(OR(Allocs!J64="%%",Allocs!J64="&amp;&amp;"),",LGTR",IF(LEN(Allocs!J64)=4,",0x"&amp;LOWER(Allocs!J64),",'"&amp;Allocs!J64&amp;"'")))))</f>
        <v>,LGTR</v>
      </c>
      <c r="K64" s="423" t="str">
        <f>IF(Allocs!$B64="===","|======",IF(Allocs!K64="",",NONE",IF(Allocs!K64="@@",",DEAD",IF(OR(Allocs!K64="%%",Allocs!K64="&amp;&amp;"),",LGTR",IF(LEN(Allocs!K64)=4,",0x"&amp;LOWER(Allocs!K64),",'"&amp;Allocs!K64&amp;"'")))))</f>
        <v>,NONE</v>
      </c>
      <c r="L64" s="424" t="str">
        <f>IF(Allocs!$B64="===","|======",IF(Allocs!L64="",",NONE",IF(Allocs!L64="@@",",DEAD",IF(OR(Allocs!L64="%%",Allocs!L64="&amp;&amp;"),",LGTR",IF(LEN(Allocs!L64)=4,",0x"&amp;LOWER(Allocs!L64),",'"&amp;Allocs!L64&amp;"'")))))</f>
        <v>,NONE</v>
      </c>
      <c r="M64" s="424" t="str">
        <f>IF(Allocs!$B64="===","|======",IF(Allocs!M64="",",NONE",IF(Allocs!M64="@@",",DEAD",IF(OR(Allocs!M64="%%",Allocs!M64="&amp;&amp;"),",LGTR",IF(LEN(Allocs!M64)=4,",0x"&amp;LOWER(Allocs!M64),",'"&amp;Allocs!M64&amp;"'")))))</f>
        <v>,NONE</v>
      </c>
      <c r="N64" s="424" t="str">
        <f>IF(Allocs!$B64="===","|======",IF(Allocs!N64="",",NONE",IF(Allocs!N64="@@",",DEAD",IF(OR(Allocs!N64="%%",Allocs!N64="&amp;&amp;"),",LGTR",IF(LEN(Allocs!N64)=4,",0x"&amp;LOWER(Allocs!N64),",'"&amp;Allocs!N64&amp;"'")))))</f>
        <v>,NONE</v>
      </c>
      <c r="O64" s="425" t="str">
        <f>IF(Allocs!$B64="===","|======",IF(Allocs!O64="",",NONE",IF(Allocs!O64="@@",",DEAD",IF(OR(Allocs!O64="%%",Allocs!O64="&amp;&amp;"),",LGTR",IF(LEN(Allocs!O64)=4,",0x"&amp;LOWER(Allocs!O64),",'"&amp;Allocs!O64&amp;"'")))))</f>
        <v>,'*'</v>
      </c>
      <c r="P64" s="426" t="str">
        <f>IF(Allocs!$B64="===","|======",IF(Allocs!P64="",",NONE",IF(Allocs!P64="@@",",DEAD",IF(OR(Allocs!P64="%%",Allocs!P64="&amp;&amp;"),",LGTR",IF(LEN(Allocs!P64)=4,",0x"&amp;LOWER(Allocs!P64),",'"&amp;Allocs!P64&amp;"'")))))</f>
        <v>,0x1d56</v>
      </c>
      <c r="Q64" s="426" t="str">
        <f>IF(Allocs!$B64="===","|======",IF(Allocs!Q64="",",NONE",IF(Allocs!Q64="@@",",DEAD",IF(OR(Allocs!Q64="%%",Allocs!Q64="&amp;&amp;"),",LGTR",IF(LEN(Allocs!Q64)=4,",0x"&amp;LOWER(Allocs!Q64),",'"&amp;Allocs!Q64&amp;"'")))))</f>
        <v>,0x00b7</v>
      </c>
      <c r="R64" s="426" t="str">
        <f>IF(Allocs!$B64="===","|======",IF(Allocs!R64="",",NONE",IF(Allocs!R64="@@",",DEAD",IF(OR(Allocs!R64="%%",Allocs!R64="&amp;&amp;"),",LGTR",IF(LEN(Allocs!R64)=4,",0x"&amp;LOWER(Allocs!R64),",'"&amp;Allocs!R64&amp;"'")))))</f>
        <v>,NONE</v>
      </c>
      <c r="S64" s="423" t="str">
        <f>IF(Allocs!$B64="===","|======",IF(Allocs!S64="",",NONE",IF(Allocs!S64="@@",",DEAD",IF(OR(Allocs!S64="%%",Allocs!S64="&amp;&amp;"),",LGTR",IF(LEN(Allocs!S64)=4,",0x"&amp;LOWER(Allocs!S64),",'"&amp;Allocs!S64&amp;"'")))))</f>
        <v>,NONE</v>
      </c>
      <c r="T64" s="424" t="str">
        <f>IF(Allocs!$B64="===","|======",IF(Allocs!T64="",",NONE",IF(Allocs!T64="@@",",DEAD",IF(OR(Allocs!T64="%%",Allocs!T64="&amp;&amp;"),",LGTR",IF(LEN(Allocs!T64)=4,",0x"&amp;LOWER(Allocs!T64),",'"&amp;Allocs!T64&amp;"'")))))</f>
        <v>,NONE</v>
      </c>
      <c r="U64" s="424" t="str">
        <f>IF(Allocs!$B64="===","|======",IF(Allocs!U64="",",NONE",IF(Allocs!U64="@@",",DEAD",IF(OR(Allocs!U64="%%",Allocs!U64="&amp;&amp;"),",LGTR",IF(LEN(Allocs!U64)=4,",0x"&amp;LOWER(Allocs!U64),",'"&amp;Allocs!U64&amp;"'")))))</f>
        <v>,NONE</v>
      </c>
      <c r="V64" s="424" t="str">
        <f>IF(Allocs!$B64="===","|======",IF(Allocs!V64="",",NONE",IF(Allocs!V64="@@",",DEAD",IF(OR(Allocs!V64="%%",Allocs!V64="&amp;&amp;"),",LGTR",IF(LEN(Allocs!V64)=4,",0x"&amp;LOWER(Allocs!V64),",'"&amp;Allocs!V64&amp;"'")))))</f>
        <v>,NONE</v>
      </c>
      <c r="W64" s="425" t="str">
        <f>IF(Allocs!$B64="===","|======",IF(Allocs!W64="",",NONE",IF(Allocs!W64="@@",",DEAD",IF(OR(Allocs!W64="%%",Allocs!W64="&amp;&amp;"),",LGTR",IF(LEN(Allocs!W64)=4,",0x"&amp;LOWER(Allocs!W64),",'"&amp;Allocs!W64&amp;"'")))))</f>
        <v>,0x062a</v>
      </c>
      <c r="X64" s="426" t="str">
        <f>IF(Allocs!$B64="===","|======",IF(Allocs!X64="",",NONE",IF(Allocs!X64="@@",",DEAD",IF(OR(Allocs!X64="%%",Allocs!X64="&amp;&amp;"),",LGTR",IF(LEN(Allocs!X64)=4,",0x"&amp;LOWER(Allocs!X64),",'"&amp;Allocs!X64&amp;"'")))))</f>
        <v>,0x0640</v>
      </c>
      <c r="Y64" s="425" t="str">
        <f>IF(Allocs!$B64="===","|======",IF(Allocs!Y64="",",NONE",IF(Allocs!Y64="@@",",DEAD",IF(OR(Allocs!Y64="%%",Allocs!Y64="&amp;&amp;"),",LGTR",IF(LEN(Allocs!Y64)=4,",0x"&amp;LOWER(Allocs!Y64),",'"&amp;Allocs!Y64&amp;"'")))))</f>
        <v>,0x0439</v>
      </c>
      <c r="Z64" s="426" t="str">
        <f>IF(Allocs!$B64="===","|======",IF(Allocs!Z64="",",NONE",IF(Allocs!Z64="@@",",DEAD",IF(OR(Allocs!Z64="%%",Allocs!Z64="&amp;&amp;"),",LGTR",IF(LEN(Allocs!Z64)=4,",0x"&amp;LOWER(Allocs!Z64),",'"&amp;Allocs!Z64&amp;"'")))))</f>
        <v>,0x0419</v>
      </c>
      <c r="AA64" s="425" t="str">
        <f>IF(Allocs!$B64="===","|======",IF(Allocs!AA64="",",NONE",IF(Allocs!AA64="@@",",DEAD",IF(OR(Allocs!AA64="%%",Allocs!AA64="&amp;&amp;"),",LGTR",IF(LEN(Allocs!AA64)=4,",0x"&amp;LOWER(Allocs!AA64),",'"&amp;Allocs!AA64&amp;"'")))))</f>
        <v>,0x03be</v>
      </c>
      <c r="AB64" s="426" t="str">
        <f>IF(Allocs!$B64="===","|======",IF(Allocs!AB64="",",NONE",IF(Allocs!AB64="@@",",DEAD",IF(OR(Allocs!AB64="%%",Allocs!AB64="&amp;&amp;"),",LGTR",IF(LEN(Allocs!AB64)=4,",0x"&amp;LOWER(Allocs!AB64),",'"&amp;Allocs!AB64&amp;"'")))))</f>
        <v>,0x039e</v>
      </c>
      <c r="AC64" s="425" t="str">
        <f>IF(Allocs!$B64="===","|======",IF(Allocs!AC64="",",NONE",IF(Allocs!AC64="@@",",DEAD",IF(OR(Allocs!AC64="%%",Allocs!AC64="&amp;&amp;"),",LGTR",IF(LEN(Allocs!AC64)=4,",0x"&amp;LOWER(Allocs!AC64),",'"&amp;Allocs!AC64&amp;"'")))))</f>
        <v>,0x05d9</v>
      </c>
      <c r="AD64" s="426" t="str">
        <f>IF(Allocs!$B64="===","|======",IF(Allocs!AD64="",",NONE",IF(Allocs!AD64="@@",",DEAD",IF(OR(Allocs!AD64="%%",Allocs!AD64="&amp;&amp;"),",LGTR",IF(LEN(Allocs!AD64)=4,",0x"&amp;LOWER(Allocs!AD64),",'"&amp;Allocs!AD64&amp;"'")))))</f>
        <v>,'*'</v>
      </c>
      <c r="AE64" s="423" t="str">
        <f>IF(Allocs!$B64="===","|======",IF(Allocs!AE64="",",NONE",IF(Allocs!AE64="@@",",DEAD",IF(OR(Allocs!AE64="%%",Allocs!AE64="&amp;&amp;"),",LGTR",IF(LEN(Allocs!AE64)=4,",0x"&amp;LOWER(Allocs!AE64),",'"&amp;Allocs!AE64&amp;"'")))))</f>
        <v>,LGTR</v>
      </c>
      <c r="AF64" s="424" t="str">
        <f>IF(Allocs!$B64="===","|======",IF(Allocs!AF64="",",NONE",IF(Allocs!AF64="@@",",DEAD",IF(OR(Allocs!AF64="%%",Allocs!AF64="&amp;&amp;"),",LGTR",IF(LEN(Allocs!AF64)=4,",0x"&amp;LOWER(Allocs!AF64),",'"&amp;Allocs!AF64&amp;"'")))))</f>
        <v>,LGTR</v>
      </c>
      <c r="AG64" s="423" t="str">
        <f>IF(Allocs!$B64="===","|======",IF(Allocs!AG64="",",NONE",IF(Allocs!AG64="@@",",DEAD",IF(OR(Allocs!AG64="%%",Allocs!AG64="&amp;&amp;"),",LGTR",IF(LEN(Allocs!AG64)=4,",0x"&amp;LOWER(Allocs!AG64),",'"&amp;Allocs!AG64&amp;"'")))))</f>
        <v>,LGTR</v>
      </c>
      <c r="AH64" s="424" t="str">
        <f>IF(Allocs!$B64="===","|======",IF(Allocs!AH64="",",NONE",IF(Allocs!AH64="@@",",DEAD",IF(OR(Allocs!AH64="%%",Allocs!AH64="&amp;&amp;"),",LGTR",IF(LEN(Allocs!AH64)=4,",0x"&amp;LOWER(Allocs!AH64),",'"&amp;Allocs!AH64&amp;"'")))))</f>
        <v>,LGTR</v>
      </c>
      <c r="AI64" s="423" t="str">
        <f>IF(Allocs!$B64="===","|======",IF(Allocs!AI64="",",NONE",IF(Allocs!AI64="@@",",DEAD",IF(OR(Allocs!AI64="%%",Allocs!AI64="&amp;&amp;"),",LGTR",IF(LEN(Allocs!AI64)=4,",0x"&amp;LOWER(Allocs!AI64),",'"&amp;Allocs!AI64&amp;"'")))))</f>
        <v>,LGTR</v>
      </c>
      <c r="AJ64" s="424" t="str">
        <f>IF(Allocs!$B64="===","|======",IF(Allocs!AJ64="",",NONE",IF(Allocs!AJ64="@@",",DEAD",IF(OR(Allocs!AJ64="%%",Allocs!AJ64="&amp;&amp;"),",LGTR",IF(LEN(Allocs!AJ64)=4,",0x"&amp;LOWER(Allocs!AJ64),",'"&amp;Allocs!AJ64&amp;"'")))))</f>
        <v>,LGTR</v>
      </c>
      <c r="AK64" s="423" t="str">
        <f>IF(Allocs!$B64="===","|======",IF(Allocs!AK64="",",NONE",IF(Allocs!AK64="@@",",DEAD",IF(OR(Allocs!AK64="%%",Allocs!AK64="&amp;&amp;"),",LGTR",IF(LEN(Allocs!AK64)=4,",0x"&amp;LOWER(Allocs!AK64),",'"&amp;Allocs!AK64&amp;"'")))))</f>
        <v>,LGTR</v>
      </c>
      <c r="AL64" s="424" t="str">
        <f>IF(Allocs!$B64="===","|======",IF(Allocs!AL64="",",NONE",IF(Allocs!AL64="@@",",DEAD",IF(OR(Allocs!AL64="%%",Allocs!AL64="&amp;&amp;"),",LGTR",IF(LEN(Allocs!AL64)=4,",0x"&amp;LOWER(Allocs!AL64),",'"&amp;Allocs!AL64&amp;"'")))))</f>
        <v>,LGTR</v>
      </c>
      <c r="AM64" s="423" t="str">
        <f>IF(Allocs!$B64="===","|======",IF(Allocs!AM64="",",NONE",IF(Allocs!AM64="@@",",DEAD",IF(OR(Allocs!AM64="%%",Allocs!AM64="&amp;&amp;"),",LGTR",IF(LEN(Allocs!AM64)=4,",0x"&amp;LOWER(Allocs!AM64),",'"&amp;Allocs!AM64&amp;"'")))))</f>
        <v>,NONE</v>
      </c>
      <c r="AN64" s="424" t="str">
        <f>IF(Allocs!$B64="===","|======",IF(Allocs!AN64="",",NONE",IF(Allocs!AN64="@@",",DEAD",IF(OR(Allocs!AN64="%%",Allocs!AN64="&amp;&amp;"),",LGTR",IF(LEN(Allocs!AN64)=4,",0x"&amp;LOWER(Allocs!AN64),",'"&amp;Allocs!AN64&amp;"'")))))</f>
        <v>,NONE</v>
      </c>
      <c r="AO64" s="427" t="s">
        <v>276</v>
      </c>
    </row>
    <row r="65" spans="2:41">
      <c r="B65" s="428" t="str">
        <f ca="1">IF(Allocs!$B65="===","//|====",IF(ISBLANK(Allocs!B65),B64,"/*"&amp;Allocs!B65))</f>
        <v>/*D10</v>
      </c>
      <c r="C65" s="409" t="str">
        <f t="shared" ca="1" si="0"/>
        <v>0</v>
      </c>
      <c r="D65" s="420" t="str">
        <f ca="1">IF(Allocs!$B65="===","|======",IF(ISBLANK(Allocs!D65),D64,Allocs!D65&amp;"*/"))</f>
        <v>T19*/</v>
      </c>
      <c r="E65" s="421" t="str">
        <f>IF(Allocs!$B65="===","|==============",IF(LEFT(Allocs!E65)="/","//","")&amp;IF(OR(ISBLANK(Allocs!E65),Allocs!E65="//"),"{0xff       ","{"&amp;IF(LEN(Allocs!E65)=1,"'"&amp;Allocs!E65&amp;"'",IF(LEFT(Allocs!E65)="/",MID(Allocs!E65,3,14),Allocs!E65))&amp;REPT(" ",IF(OR(LEFT(Allocs!E65)="/",LEN(Allocs!E65)=1),12-LEN(Allocs!E65),14-LEN(Allocs!E65)))))</f>
        <v xml:space="preserve">{0xff       </v>
      </c>
      <c r="F65" s="422" t="str">
        <f>IF(Allocs!$B65="===","|======",IF(Allocs!F65="",",0",IF(LEN(Allocs!F65)=1,",0x0"&amp;LOWER(Allocs!F65),Allocs!F65)))</f>
        <v>,0</v>
      </c>
      <c r="G65" s="423" t="str">
        <f>IF(Allocs!$B65="===","|======",IF(Allocs!G65="",",NONE",IF(Allocs!G65="@@",",DEAD",IF(OR(Allocs!G65="%%",Allocs!G65="&amp;&amp;"),",LGTR",IF(LEN(Allocs!G65)=4,",0x"&amp;LOWER(Allocs!G65),",'"&amp;Allocs!G65&amp;"'")))))</f>
        <v>,NONE</v>
      </c>
      <c r="H65" s="424" t="str">
        <f>IF(Allocs!$B65="===","|======",IF(Allocs!H65="",",NONE",IF(Allocs!H65="@@",",DEAD",IF(OR(Allocs!H65="%%",Allocs!H65="&amp;&amp;"),",LGTR",IF(LEN(Allocs!H65)=4,",0x"&amp;LOWER(Allocs!H65),",'"&amp;Allocs!H65&amp;"'")))))</f>
        <v>,NONE</v>
      </c>
      <c r="I65" s="424" t="str">
        <f>IF(Allocs!$B65="===","|======",IF(Allocs!I65="",",NONE",IF(Allocs!I65="@@",",DEAD",IF(OR(Allocs!I65="%%",Allocs!I65="&amp;&amp;"),",LGTR",IF(LEN(Allocs!I65)=4,",0x"&amp;LOWER(Allocs!I65),",'"&amp;Allocs!I65&amp;"'")))))</f>
        <v>,NONE</v>
      </c>
      <c r="J65" s="424" t="str">
        <f>IF(Allocs!$B65="===","|======",IF(Allocs!J65="",",NONE",IF(Allocs!J65="@@",",DEAD",IF(OR(Allocs!J65="%%",Allocs!J65="&amp;&amp;"),",LGTR",IF(LEN(Allocs!J65)=4,",0x"&amp;LOWER(Allocs!J65),",'"&amp;Allocs!J65&amp;"'")))))</f>
        <v>,NONE</v>
      </c>
      <c r="K65" s="423" t="str">
        <f>IF(Allocs!$B65="===","|======",IF(Allocs!K65="",",NONE",IF(Allocs!K65="@@",",DEAD",IF(OR(Allocs!K65="%%",Allocs!K65="&amp;&amp;"),",LGTR",IF(LEN(Allocs!K65)=4,",0x"&amp;LOWER(Allocs!K65),",'"&amp;Allocs!K65&amp;"'")))))</f>
        <v>,NONE</v>
      </c>
      <c r="L65" s="424" t="str">
        <f>IF(Allocs!$B65="===","|======",IF(Allocs!L65="",",NONE",IF(Allocs!L65="@@",",DEAD",IF(OR(Allocs!L65="%%",Allocs!L65="&amp;&amp;"),",LGTR",IF(LEN(Allocs!L65)=4,",0x"&amp;LOWER(Allocs!L65),",'"&amp;Allocs!L65&amp;"'")))))</f>
        <v>,NONE</v>
      </c>
      <c r="M65" s="424" t="str">
        <f>IF(Allocs!$B65="===","|======",IF(Allocs!M65="",",NONE",IF(Allocs!M65="@@",",DEAD",IF(OR(Allocs!M65="%%",Allocs!M65="&amp;&amp;"),",LGTR",IF(LEN(Allocs!M65)=4,",0x"&amp;LOWER(Allocs!M65),",'"&amp;Allocs!M65&amp;"'")))))</f>
        <v>,NONE</v>
      </c>
      <c r="N65" s="424" t="str">
        <f>IF(Allocs!$B65="===","|======",IF(Allocs!N65="",",NONE",IF(Allocs!N65="@@",",DEAD",IF(OR(Allocs!N65="%%",Allocs!N65="&amp;&amp;"),",LGTR",IF(LEN(Allocs!N65)=4,",0x"&amp;LOWER(Allocs!N65),",'"&amp;Allocs!N65&amp;"'")))))</f>
        <v>,NONE</v>
      </c>
      <c r="O65" s="425" t="str">
        <f>IF(Allocs!$B65="===","|======",IF(Allocs!O65="",",NONE",IF(Allocs!O65="@@",",DEAD",IF(OR(Allocs!O65="%%",Allocs!O65="&amp;&amp;"),",LGTR",IF(LEN(Allocs!O65)=4,",0x"&amp;LOWER(Allocs!O65),",'"&amp;Allocs!O65&amp;"'")))))</f>
        <v>,NONE</v>
      </c>
      <c r="P65" s="426" t="str">
        <f>IF(Allocs!$B65="===","|======",IF(Allocs!P65="",",NONE",IF(Allocs!P65="@@",",DEAD",IF(OR(Allocs!P65="%%",Allocs!P65="&amp;&amp;"),",LGTR",IF(LEN(Allocs!P65)=4,",0x"&amp;LOWER(Allocs!P65),",'"&amp;Allocs!P65&amp;"'")))))</f>
        <v>,NONE</v>
      </c>
      <c r="Q65" s="426" t="str">
        <f>IF(Allocs!$B65="===","|======",IF(Allocs!Q65="",",NONE",IF(Allocs!Q65="@@",",DEAD",IF(OR(Allocs!Q65="%%",Allocs!Q65="&amp;&amp;"),",LGTR",IF(LEN(Allocs!Q65)=4,",0x"&amp;LOWER(Allocs!Q65),",'"&amp;Allocs!Q65&amp;"'")))))</f>
        <v>,NONE</v>
      </c>
      <c r="R65" s="426" t="str">
        <f>IF(Allocs!$B65="===","|======",IF(Allocs!R65="",",NONE",IF(Allocs!R65="@@",",DEAD",IF(OR(Allocs!R65="%%",Allocs!R65="&amp;&amp;"),",LGTR",IF(LEN(Allocs!R65)=4,",0x"&amp;LOWER(Allocs!R65),",'"&amp;Allocs!R65&amp;"'")))))</f>
        <v>,NONE</v>
      </c>
      <c r="S65" s="423" t="str">
        <f>IF(Allocs!$B65="===","|======",IF(Allocs!S65="",",NONE",IF(Allocs!S65="@@",",DEAD",IF(OR(Allocs!S65="%%",Allocs!S65="&amp;&amp;"),",LGTR",IF(LEN(Allocs!S65)=4,",0x"&amp;LOWER(Allocs!S65),",'"&amp;Allocs!S65&amp;"'")))))</f>
        <v>,NONE</v>
      </c>
      <c r="T65" s="424" t="str">
        <f>IF(Allocs!$B65="===","|======",IF(Allocs!T65="",",NONE",IF(Allocs!T65="@@",",DEAD",IF(OR(Allocs!T65="%%",Allocs!T65="&amp;&amp;"),",LGTR",IF(LEN(Allocs!T65)=4,",0x"&amp;LOWER(Allocs!T65),",'"&amp;Allocs!T65&amp;"'")))))</f>
        <v>,NONE</v>
      </c>
      <c r="U65" s="424" t="str">
        <f>IF(Allocs!$B65="===","|======",IF(Allocs!U65="",",NONE",IF(Allocs!U65="@@",",DEAD",IF(OR(Allocs!U65="%%",Allocs!U65="&amp;&amp;"),",LGTR",IF(LEN(Allocs!U65)=4,",0x"&amp;LOWER(Allocs!U65),",'"&amp;Allocs!U65&amp;"'")))))</f>
        <v>,NONE</v>
      </c>
      <c r="V65" s="424" t="str">
        <f>IF(Allocs!$B65="===","|======",IF(Allocs!V65="",",NONE",IF(Allocs!V65="@@",",DEAD",IF(OR(Allocs!V65="%%",Allocs!V65="&amp;&amp;"),",LGTR",IF(LEN(Allocs!V65)=4,",0x"&amp;LOWER(Allocs!V65),",'"&amp;Allocs!V65&amp;"'")))))</f>
        <v>,NONE</v>
      </c>
      <c r="W65" s="425" t="str">
        <f>IF(Allocs!$B65="===","|======",IF(Allocs!W65="",",NONE",IF(Allocs!W65="@@",",DEAD",IF(OR(Allocs!W65="%%",Allocs!W65="&amp;&amp;"),",LGTR",IF(LEN(Allocs!W65)=4,",0x"&amp;LOWER(Allocs!W65),",'"&amp;Allocs!W65&amp;"'")))))</f>
        <v>,NONE</v>
      </c>
      <c r="X65" s="426" t="str">
        <f>IF(Allocs!$B65="===","|======",IF(Allocs!X65="",",NONE",IF(Allocs!X65="@@",",DEAD",IF(OR(Allocs!X65="%%",Allocs!X65="&amp;&amp;"),",LGTR",IF(LEN(Allocs!X65)=4,",0x"&amp;LOWER(Allocs!X65),",'"&amp;Allocs!X65&amp;"'")))))</f>
        <v>,NONE</v>
      </c>
      <c r="Y65" s="425" t="str">
        <f>IF(Allocs!$B65="===","|======",IF(Allocs!Y65="",",NONE",IF(Allocs!Y65="@@",",DEAD",IF(OR(Allocs!Y65="%%",Allocs!Y65="&amp;&amp;"),",LGTR",IF(LEN(Allocs!Y65)=4,",0x"&amp;LOWER(Allocs!Y65),",'"&amp;Allocs!Y65&amp;"'")))))</f>
        <v>,NONE</v>
      </c>
      <c r="Z65" s="426" t="str">
        <f>IF(Allocs!$B65="===","|======",IF(Allocs!Z65="",",NONE",IF(Allocs!Z65="@@",",DEAD",IF(OR(Allocs!Z65="%%",Allocs!Z65="&amp;&amp;"),",LGTR",IF(LEN(Allocs!Z65)=4,",0x"&amp;LOWER(Allocs!Z65),",'"&amp;Allocs!Z65&amp;"'")))))</f>
        <v>,NONE</v>
      </c>
      <c r="AA65" s="425" t="str">
        <f>IF(Allocs!$B65="===","|======",IF(Allocs!AA65="",",NONE",IF(Allocs!AA65="@@",",DEAD",IF(OR(Allocs!AA65="%%",Allocs!AA65="&amp;&amp;"),",LGTR",IF(LEN(Allocs!AA65)=4,",0x"&amp;LOWER(Allocs!AA65),",'"&amp;Allocs!AA65&amp;"'")))))</f>
        <v>,NONE</v>
      </c>
      <c r="AB65" s="426" t="str">
        <f>IF(Allocs!$B65="===","|======",IF(Allocs!AB65="",",NONE",IF(Allocs!AB65="@@",",DEAD",IF(OR(Allocs!AB65="%%",Allocs!AB65="&amp;&amp;"),",LGTR",IF(LEN(Allocs!AB65)=4,",0x"&amp;LOWER(Allocs!AB65),",'"&amp;Allocs!AB65&amp;"'")))))</f>
        <v>,NONE</v>
      </c>
      <c r="AC65" s="425" t="str">
        <f>IF(Allocs!$B65="===","|======",IF(Allocs!AC65="",",NONE",IF(Allocs!AC65="@@",",DEAD",IF(OR(Allocs!AC65="%%",Allocs!AC65="&amp;&amp;"),",LGTR",IF(LEN(Allocs!AC65)=4,",0x"&amp;LOWER(Allocs!AC65),",'"&amp;Allocs!AC65&amp;"'")))))</f>
        <v>,NONE</v>
      </c>
      <c r="AD65" s="426" t="str">
        <f>IF(Allocs!$B65="===","|======",IF(Allocs!AD65="",",NONE",IF(Allocs!AD65="@@",",DEAD",IF(OR(Allocs!AD65="%%",Allocs!AD65="&amp;&amp;"),",LGTR",IF(LEN(Allocs!AD65)=4,",0x"&amp;LOWER(Allocs!AD65),",'"&amp;Allocs!AD65&amp;"'")))))</f>
        <v>,NONE</v>
      </c>
      <c r="AE65" s="423" t="str">
        <f>IF(Allocs!$B65="===","|======",IF(Allocs!AE65="",",NONE",IF(Allocs!AE65="@@",",DEAD",IF(OR(Allocs!AE65="%%",Allocs!AE65="&amp;&amp;"),",LGTR",IF(LEN(Allocs!AE65)=4,",0x"&amp;LOWER(Allocs!AE65),",'"&amp;Allocs!AE65&amp;"'")))))</f>
        <v>,NONE</v>
      </c>
      <c r="AF65" s="424" t="str">
        <f>IF(Allocs!$B65="===","|======",IF(Allocs!AF65="",",NONE",IF(Allocs!AF65="@@",",DEAD",IF(OR(Allocs!AF65="%%",Allocs!AF65="&amp;&amp;"),",LGTR",IF(LEN(Allocs!AF65)=4,",0x"&amp;LOWER(Allocs!AF65),",'"&amp;Allocs!AF65&amp;"'")))))</f>
        <v>,NONE</v>
      </c>
      <c r="AG65" s="423" t="str">
        <f>IF(Allocs!$B65="===","|======",IF(Allocs!AG65="",",NONE",IF(Allocs!AG65="@@",",DEAD",IF(OR(Allocs!AG65="%%",Allocs!AG65="&amp;&amp;"),",LGTR",IF(LEN(Allocs!AG65)=4,",0x"&amp;LOWER(Allocs!AG65),",'"&amp;Allocs!AG65&amp;"'")))))</f>
        <v>,NONE</v>
      </c>
      <c r="AH65" s="424" t="str">
        <f>IF(Allocs!$B65="===","|======",IF(Allocs!AH65="",",NONE",IF(Allocs!AH65="@@",",DEAD",IF(OR(Allocs!AH65="%%",Allocs!AH65="&amp;&amp;"),",LGTR",IF(LEN(Allocs!AH65)=4,",0x"&amp;LOWER(Allocs!AH65),",'"&amp;Allocs!AH65&amp;"'")))))</f>
        <v>,NONE</v>
      </c>
      <c r="AI65" s="423" t="str">
        <f>IF(Allocs!$B65="===","|======",IF(Allocs!AI65="",",NONE",IF(Allocs!AI65="@@",",DEAD",IF(OR(Allocs!AI65="%%",Allocs!AI65="&amp;&amp;"),",LGTR",IF(LEN(Allocs!AI65)=4,",0x"&amp;LOWER(Allocs!AI65),",'"&amp;Allocs!AI65&amp;"'")))))</f>
        <v>,NONE</v>
      </c>
      <c r="AJ65" s="424" t="str">
        <f>IF(Allocs!$B65="===","|======",IF(Allocs!AJ65="",",NONE",IF(Allocs!AJ65="@@",",DEAD",IF(OR(Allocs!AJ65="%%",Allocs!AJ65="&amp;&amp;"),",LGTR",IF(LEN(Allocs!AJ65)=4,",0x"&amp;LOWER(Allocs!AJ65),",'"&amp;Allocs!AJ65&amp;"'")))))</f>
        <v>,NONE</v>
      </c>
      <c r="AK65" s="423" t="str">
        <f>IF(Allocs!$B65="===","|======",IF(Allocs!AK65="",",NONE",IF(Allocs!AK65="@@",",DEAD",IF(OR(Allocs!AK65="%%",Allocs!AK65="&amp;&amp;"),",LGTR",IF(LEN(Allocs!AK65)=4,",0x"&amp;LOWER(Allocs!AK65),",'"&amp;Allocs!AK65&amp;"'")))))</f>
        <v>,NONE</v>
      </c>
      <c r="AL65" s="424" t="str">
        <f>IF(Allocs!$B65="===","|======",IF(Allocs!AL65="",",NONE",IF(Allocs!AL65="@@",",DEAD",IF(OR(Allocs!AL65="%%",Allocs!AL65="&amp;&amp;"),",LGTR",IF(LEN(Allocs!AL65)=4,",0x"&amp;LOWER(Allocs!AL65),",'"&amp;Allocs!AL65&amp;"'")))))</f>
        <v>,NONE</v>
      </c>
      <c r="AM65" s="423" t="str">
        <f>IF(Allocs!$B65="===","|======",IF(Allocs!AM65="",",NONE",IF(Allocs!AM65="@@",",DEAD",IF(OR(Allocs!AM65="%%",Allocs!AM65="&amp;&amp;"),",LGTR",IF(LEN(Allocs!AM65)=4,",0x"&amp;LOWER(Allocs!AM65),",'"&amp;Allocs!AM65&amp;"'")))))</f>
        <v>,NONE</v>
      </c>
      <c r="AN65" s="424" t="str">
        <f>IF(Allocs!$B65="===","|======",IF(Allocs!AN65="",",NONE",IF(Allocs!AN65="@@",",DEAD",IF(OR(Allocs!AN65="%%",Allocs!AN65="&amp;&amp;"),",LGTR",IF(LEN(Allocs!AN65)=4,",0x"&amp;LOWER(Allocs!AN65),",'"&amp;Allocs!AN65&amp;"'")))))</f>
        <v>,NONE</v>
      </c>
      <c r="AO65" s="427" t="s">
        <v>276</v>
      </c>
    </row>
    <row r="66" spans="2:41">
      <c r="B66" s="428" t="str">
        <f ca="1">IF(Allocs!$B66="===","//|====",IF(ISBLANK(Allocs!B66),B65,"/*"&amp;Allocs!B66))</f>
        <v>/*D11</v>
      </c>
      <c r="C66" s="409" t="str">
        <f t="shared" ca="1" si="0"/>
        <v>|</v>
      </c>
      <c r="D66" s="420" t="str">
        <f ca="1">IF(Allocs!$B66="===","|======",IF(ISBLANK(Allocs!D66),D65,Allocs!D66&amp;"*/"))</f>
        <v>T1A*/</v>
      </c>
      <c r="E66" s="421" t="str">
        <f>IF(Allocs!$B66="===","|==============",IF(LEFT(Allocs!E66)="/","//","")&amp;IF(OR(ISBLANK(Allocs!E66),Allocs!E66="//"),"{0xff       ","{"&amp;IF(LEN(Allocs!E66)=1,"'"&amp;Allocs!E66&amp;"'",IF(LEFT(Allocs!E66)="/",MID(Allocs!E66,3,14),Allocs!E66))&amp;REPT(" ",IF(OR(LEFT(Allocs!E66)="/",LEN(Allocs!E66)=1),12-LEN(Allocs!E66),14-LEN(Allocs!E66)))))</f>
        <v xml:space="preserve">{'Z'           </v>
      </c>
      <c r="F66" s="422" t="str">
        <f>IF(Allocs!$B66="===","|======",IF(Allocs!F66="",",0",IF(LEN(Allocs!F66)=1,",0x0"&amp;LOWER(Allocs!F66),Allocs!F66)))</f>
        <v>,0x01</v>
      </c>
      <c r="G66" s="423" t="str">
        <f>IF(Allocs!$B66="===","|======",IF(Allocs!G66="",",NONE",IF(Allocs!G66="@@",",DEAD",IF(OR(Allocs!G66="%%",Allocs!G66="&amp;&amp;"),",LGTR",IF(LEN(Allocs!G66)=4,",0x"&amp;LOWER(Allocs!G66),",'"&amp;Allocs!G66&amp;"'")))))</f>
        <v>,'z'</v>
      </c>
      <c r="H66" s="424" t="str">
        <f>IF(Allocs!$B66="===","|======",IF(Allocs!H66="",",NONE",IF(Allocs!H66="@@",",DEAD",IF(OR(Allocs!H66="%%",Allocs!H66="&amp;&amp;"),",LGTR",IF(LEN(Allocs!H66)=4,",0x"&amp;LOWER(Allocs!H66),",'"&amp;Allocs!H66&amp;"'")))))</f>
        <v>,'Z'</v>
      </c>
      <c r="I66" s="424" t="str">
        <f>IF(Allocs!$B66="===","|======",IF(Allocs!I66="",",NONE",IF(Allocs!I66="@@",",DEAD",IF(OR(Allocs!I66="%%",Allocs!I66="&amp;&amp;"),",LGTR",IF(LEN(Allocs!I66)=4,",0x"&amp;LOWER(Allocs!I66),",'"&amp;Allocs!I66&amp;"'")))))</f>
        <v>,LGTR</v>
      </c>
      <c r="J66" s="424" t="str">
        <f>IF(Allocs!$B66="===","|======",IF(Allocs!J66="",",NONE",IF(Allocs!J66="@@",",DEAD",IF(OR(Allocs!J66="%%",Allocs!J66="&amp;&amp;"),",LGTR",IF(LEN(Allocs!J66)=4,",0x"&amp;LOWER(Allocs!J66),",'"&amp;Allocs!J66&amp;"'")))))</f>
        <v>,LGTR</v>
      </c>
      <c r="K66" s="423" t="str">
        <f>IF(Allocs!$B66="===","|======",IF(Allocs!K66="",",NONE",IF(Allocs!K66="@@",",DEAD",IF(OR(Allocs!K66="%%",Allocs!K66="&amp;&amp;"),",LGTR",IF(LEN(Allocs!K66)=4,",0x"&amp;LOWER(Allocs!K66),",'"&amp;Allocs!K66&amp;"'")))))</f>
        <v>,NONE</v>
      </c>
      <c r="L66" s="424" t="str">
        <f>IF(Allocs!$B66="===","|======",IF(Allocs!L66="",",NONE",IF(Allocs!L66="@@",",DEAD",IF(OR(Allocs!L66="%%",Allocs!L66="&amp;&amp;"),",LGTR",IF(LEN(Allocs!L66)=4,",0x"&amp;LOWER(Allocs!L66),",'"&amp;Allocs!L66&amp;"'")))))</f>
        <v>,NONE</v>
      </c>
      <c r="M66" s="424" t="str">
        <f>IF(Allocs!$B66="===","|======",IF(Allocs!M66="",",NONE",IF(Allocs!M66="@@",",DEAD",IF(OR(Allocs!M66="%%",Allocs!M66="&amp;&amp;"),",LGTR",IF(LEN(Allocs!M66)=4,",0x"&amp;LOWER(Allocs!M66),",'"&amp;Allocs!M66&amp;"'")))))</f>
        <v>,NONE</v>
      </c>
      <c r="N66" s="424" t="str">
        <f>IF(Allocs!$B66="===","|======",IF(Allocs!N66="",",NONE",IF(Allocs!N66="@@",",DEAD",IF(OR(Allocs!N66="%%",Allocs!N66="&amp;&amp;"),",LGTR",IF(LEN(Allocs!N66)=4,",0x"&amp;LOWER(Allocs!N66),",'"&amp;Allocs!N66&amp;"'")))))</f>
        <v>,NONE</v>
      </c>
      <c r="O66" s="425" t="str">
        <f>IF(Allocs!$B66="===","|======",IF(Allocs!O66="",",NONE",IF(Allocs!O66="@@",",DEAD",IF(OR(Allocs!O66="%%",Allocs!O66="&amp;&amp;"),",LGTR",IF(LEN(Allocs!O66)=4,",0x"&amp;LOWER(Allocs!O66),",'"&amp;Allocs!O66&amp;"'")))))</f>
        <v>,'/'</v>
      </c>
      <c r="P66" s="426" t="str">
        <f>IF(Allocs!$B66="===","|======",IF(Allocs!P66="",",NONE",IF(Allocs!P66="@@",",DEAD",IF(OR(Allocs!P66="%%",Allocs!P66="&amp;&amp;"),",LGTR",IF(LEN(Allocs!P66)=4,",0x"&amp;LOWER(Allocs!P66),",'"&amp;Allocs!P66&amp;"'")))))</f>
        <v>,0x00d7</v>
      </c>
      <c r="Q66" s="426" t="str">
        <f>IF(Allocs!$B66="===","|======",IF(Allocs!Q66="",",NONE",IF(Allocs!Q66="@@",",DEAD",IF(OR(Allocs!Q66="%%",Allocs!Q66="&amp;&amp;"),",LGTR",IF(LEN(Allocs!Q66)=4,",0x"&amp;LOWER(Allocs!Q66),",'"&amp;Allocs!Q66&amp;"'")))))</f>
        <v>,0x00b0</v>
      </c>
      <c r="R66" s="426" t="str">
        <f>IF(Allocs!$B66="===","|======",IF(Allocs!R66="",",NONE",IF(Allocs!R66="@@",",DEAD",IF(OR(Allocs!R66="%%",Allocs!R66="&amp;&amp;"),",LGTR",IF(LEN(Allocs!R66)=4,",0x"&amp;LOWER(Allocs!R66),",'"&amp;Allocs!R66&amp;"'")))))</f>
        <v>,NONE</v>
      </c>
      <c r="S66" s="423" t="str">
        <f>IF(Allocs!$B66="===","|======",IF(Allocs!S66="",",NONE",IF(Allocs!S66="@@",",DEAD",IF(OR(Allocs!S66="%%",Allocs!S66="&amp;&amp;"),",LGTR",IF(LEN(Allocs!S66)=4,",0x"&amp;LOWER(Allocs!S66),",'"&amp;Allocs!S66&amp;"'")))))</f>
        <v>,NONE</v>
      </c>
      <c r="T66" s="424" t="str">
        <f>IF(Allocs!$B66="===","|======",IF(Allocs!T66="",",NONE",IF(Allocs!T66="@@",",DEAD",IF(OR(Allocs!T66="%%",Allocs!T66="&amp;&amp;"),",LGTR",IF(LEN(Allocs!T66)=4,",0x"&amp;LOWER(Allocs!T66),",'"&amp;Allocs!T66&amp;"'")))))</f>
        <v>,NONE</v>
      </c>
      <c r="U66" s="424" t="str">
        <f>IF(Allocs!$B66="===","|======",IF(Allocs!U66="",",NONE",IF(Allocs!U66="@@",",DEAD",IF(OR(Allocs!U66="%%",Allocs!U66="&amp;&amp;"),",LGTR",IF(LEN(Allocs!U66)=4,",0x"&amp;LOWER(Allocs!U66),",'"&amp;Allocs!U66&amp;"'")))))</f>
        <v>,NONE</v>
      </c>
      <c r="V66" s="424" t="str">
        <f>IF(Allocs!$B66="===","|======",IF(Allocs!V66="",",NONE",IF(Allocs!V66="@@",",DEAD",IF(OR(Allocs!V66="%%",Allocs!V66="&amp;&amp;"),",LGTR",IF(LEN(Allocs!V66)=4,",0x"&amp;LOWER(Allocs!V66),",'"&amp;Allocs!V66&amp;"'")))))</f>
        <v>,NONE</v>
      </c>
      <c r="W66" s="425" t="str">
        <f>IF(Allocs!$B66="===","|======",IF(Allocs!W66="",",NONE",IF(Allocs!W66="@@",",DEAD",IF(OR(Allocs!W66="%%",Allocs!W66="&amp;&amp;"),",LGTR",IF(LEN(Allocs!W66)=4,",0x"&amp;LOWER(Allocs!W66),",'"&amp;Allocs!W66&amp;"'")))))</f>
        <v>,0x0635</v>
      </c>
      <c r="X66" s="426" t="str">
        <f>IF(Allocs!$B66="===","|======",IF(Allocs!X66="",",NONE",IF(Allocs!X66="@@",",DEAD",IF(OR(Allocs!X66="%%",Allocs!X66="&amp;&amp;"),",LGTR",IF(LEN(Allocs!X66)=4,",0x"&amp;LOWER(Allocs!X66),",'"&amp;Allocs!X66&amp;"'")))))</f>
        <v>,0x064b</v>
      </c>
      <c r="Y66" s="425" t="str">
        <f>IF(Allocs!$B66="===","|======",IF(Allocs!Y66="",",NONE",IF(Allocs!Y66="@@",",DEAD",IF(OR(Allocs!Y66="%%",Allocs!Y66="&amp;&amp;"),",LGTR",IF(LEN(Allocs!Y66)=4,",0x"&amp;LOWER(Allocs!Y66),",'"&amp;Allocs!Y66&amp;"'")))))</f>
        <v>,0x0437</v>
      </c>
      <c r="Z66" s="426" t="str">
        <f>IF(Allocs!$B66="===","|======",IF(Allocs!Z66="",",NONE",IF(Allocs!Z66="@@",",DEAD",IF(OR(Allocs!Z66="%%",Allocs!Z66="&amp;&amp;"),",LGTR",IF(LEN(Allocs!Z66)=4,",0x"&amp;LOWER(Allocs!Z66),",'"&amp;Allocs!Z66&amp;"'")))))</f>
        <v>,0x0417</v>
      </c>
      <c r="AA66" s="425" t="str">
        <f>IF(Allocs!$B66="===","|======",IF(Allocs!AA66="",",NONE",IF(Allocs!AA66="@@",",DEAD",IF(OR(Allocs!AA66="%%",Allocs!AA66="&amp;&amp;"),",LGTR",IF(LEN(Allocs!AA66)=4,",0x"&amp;LOWER(Allocs!AA66),",'"&amp;Allocs!AA66&amp;"'")))))</f>
        <v>,0x03b6</v>
      </c>
      <c r="AB66" s="426" t="str">
        <f>IF(Allocs!$B66="===","|======",IF(Allocs!AB66="",",NONE",IF(Allocs!AB66="@@",",DEAD",IF(OR(Allocs!AB66="%%",Allocs!AB66="&amp;&amp;"),",LGTR",IF(LEN(Allocs!AB66)=4,",0x"&amp;LOWER(Allocs!AB66),",'"&amp;Allocs!AB66&amp;"'")))))</f>
        <v>,0x0396</v>
      </c>
      <c r="AC66" s="425" t="str">
        <f>IF(Allocs!$B66="===","|======",IF(Allocs!AC66="",",NONE",IF(Allocs!AC66="@@",",DEAD",IF(OR(Allocs!AC66="%%",Allocs!AC66="&amp;&amp;"),",LGTR",IF(LEN(Allocs!AC66)=4,",0x"&amp;LOWER(Allocs!AC66),",'"&amp;Allocs!AC66&amp;"'")))))</f>
        <v>,0x05d6</v>
      </c>
      <c r="AD66" s="426" t="str">
        <f>IF(Allocs!$B66="===","|======",IF(Allocs!AD66="",",NONE",IF(Allocs!AD66="@@",",DEAD",IF(OR(Allocs!AD66="%%",Allocs!AD66="&amp;&amp;"),",LGTR",IF(LEN(Allocs!AD66)=4,",0x"&amp;LOWER(Allocs!AD66),",'"&amp;Allocs!AD66&amp;"'")))))</f>
        <v>,'*'</v>
      </c>
      <c r="AE66" s="423" t="str">
        <f>IF(Allocs!$B66="===","|======",IF(Allocs!AE66="",",NONE",IF(Allocs!AE66="@@",",DEAD",IF(OR(Allocs!AE66="%%",Allocs!AE66="&amp;&amp;"),",LGTR",IF(LEN(Allocs!AE66)=4,",0x"&amp;LOWER(Allocs!AE66),",'"&amp;Allocs!AE66&amp;"'")))))</f>
        <v>,LGTR</v>
      </c>
      <c r="AF66" s="424" t="str">
        <f>IF(Allocs!$B66="===","|======",IF(Allocs!AF66="",",NONE",IF(Allocs!AF66="@@",",DEAD",IF(OR(Allocs!AF66="%%",Allocs!AF66="&amp;&amp;"),",LGTR",IF(LEN(Allocs!AF66)=4,",0x"&amp;LOWER(Allocs!AF66),",'"&amp;Allocs!AF66&amp;"'")))))</f>
        <v>,LGTR</v>
      </c>
      <c r="AG66" s="423" t="str">
        <f>IF(Allocs!$B66="===","|======",IF(Allocs!AG66="",",NONE",IF(Allocs!AG66="@@",",DEAD",IF(OR(Allocs!AG66="%%",Allocs!AG66="&amp;&amp;"),",LGTR",IF(LEN(Allocs!AG66)=4,",0x"&amp;LOWER(Allocs!AG66),",'"&amp;Allocs!AG66&amp;"'")))))</f>
        <v>,LGTR</v>
      </c>
      <c r="AH66" s="424" t="str">
        <f>IF(Allocs!$B66="===","|======",IF(Allocs!AH66="",",NONE",IF(Allocs!AH66="@@",",DEAD",IF(OR(Allocs!AH66="%%",Allocs!AH66="&amp;&amp;"),",LGTR",IF(LEN(Allocs!AH66)=4,",0x"&amp;LOWER(Allocs!AH66),",'"&amp;Allocs!AH66&amp;"'")))))</f>
        <v>,LGTR</v>
      </c>
      <c r="AI66" s="423" t="str">
        <f>IF(Allocs!$B66="===","|======",IF(Allocs!AI66="",",NONE",IF(Allocs!AI66="@@",",DEAD",IF(OR(Allocs!AI66="%%",Allocs!AI66="&amp;&amp;"),",LGTR",IF(LEN(Allocs!AI66)=4,",0x"&amp;LOWER(Allocs!AI66),",'"&amp;Allocs!AI66&amp;"'")))))</f>
        <v>,LGTR</v>
      </c>
      <c r="AJ66" s="424" t="str">
        <f>IF(Allocs!$B66="===","|======",IF(Allocs!AJ66="",",NONE",IF(Allocs!AJ66="@@",",DEAD",IF(OR(Allocs!AJ66="%%",Allocs!AJ66="&amp;&amp;"),",LGTR",IF(LEN(Allocs!AJ66)=4,",0x"&amp;LOWER(Allocs!AJ66),",'"&amp;Allocs!AJ66&amp;"'")))))</f>
        <v>,LGTR</v>
      </c>
      <c r="AK66" s="423" t="str">
        <f>IF(Allocs!$B66="===","|======",IF(Allocs!AK66="",",NONE",IF(Allocs!AK66="@@",",DEAD",IF(OR(Allocs!AK66="%%",Allocs!AK66="&amp;&amp;"),",LGTR",IF(LEN(Allocs!AK66)=4,",0x"&amp;LOWER(Allocs!AK66),",'"&amp;Allocs!AK66&amp;"'")))))</f>
        <v>,LGTR</v>
      </c>
      <c r="AL66" s="424" t="str">
        <f>IF(Allocs!$B66="===","|======",IF(Allocs!AL66="",",NONE",IF(Allocs!AL66="@@",",DEAD",IF(OR(Allocs!AL66="%%",Allocs!AL66="&amp;&amp;"),",LGTR",IF(LEN(Allocs!AL66)=4,",0x"&amp;LOWER(Allocs!AL66),",'"&amp;Allocs!AL66&amp;"'")))))</f>
        <v>,LGTR</v>
      </c>
      <c r="AM66" s="423" t="str">
        <f>IF(Allocs!$B66="===","|======",IF(Allocs!AM66="",",NONE",IF(Allocs!AM66="@@",",DEAD",IF(OR(Allocs!AM66="%%",Allocs!AM66="&amp;&amp;"),",LGTR",IF(LEN(Allocs!AM66)=4,",0x"&amp;LOWER(Allocs!AM66),",'"&amp;Allocs!AM66&amp;"'")))))</f>
        <v>,NONE</v>
      </c>
      <c r="AN66" s="424" t="str">
        <f>IF(Allocs!$B66="===","|======",IF(Allocs!AN66="",",NONE",IF(Allocs!AN66="@@",",DEAD",IF(OR(Allocs!AN66="%%",Allocs!AN66="&amp;&amp;"),",LGTR",IF(LEN(Allocs!AN66)=4,",0x"&amp;LOWER(Allocs!AN66),",'"&amp;Allocs!AN66&amp;"'")))))</f>
        <v>,NONE</v>
      </c>
      <c r="AO66" s="427" t="s">
        <v>276</v>
      </c>
    </row>
    <row r="67" spans="2:41">
      <c r="B67" s="428" t="str">
        <f ca="1">IF(Allocs!$B67="===","//|====",IF(ISBLANK(Allocs!B67),B66,"/*"&amp;Allocs!B67))</f>
        <v>/*D11</v>
      </c>
      <c r="C67" s="409" t="str">
        <f t="shared" ca="1" si="0"/>
        <v>0</v>
      </c>
      <c r="D67" s="420" t="str">
        <f ca="1">IF(Allocs!$B67="===","|======",IF(ISBLANK(Allocs!D67),D66,Allocs!D67&amp;"*/"))</f>
        <v>T1A*/</v>
      </c>
      <c r="E67" s="421" t="str">
        <f>IF(Allocs!$B67="===","|==============",IF(LEFT(Allocs!E67)="/","//","")&amp;IF(OR(ISBLANK(Allocs!E67),Allocs!E67="//"),"{0xff       ","{"&amp;IF(LEN(Allocs!E67)=1,"'"&amp;Allocs!E67&amp;"'",IF(LEFT(Allocs!E67)="/",MID(Allocs!E67,3,14),Allocs!E67))&amp;REPT(" ",IF(OR(LEFT(Allocs!E67)="/",LEN(Allocs!E67)=1),12-LEN(Allocs!E67),14-LEN(Allocs!E67)))))</f>
        <v xml:space="preserve">{0xff       </v>
      </c>
      <c r="F67" s="422" t="str">
        <f>IF(Allocs!$B67="===","|======",IF(Allocs!F67="",",0",IF(LEN(Allocs!F67)=1,",0x0"&amp;LOWER(Allocs!F67),Allocs!F67)))</f>
        <v>,0</v>
      </c>
      <c r="G67" s="423" t="str">
        <f>IF(Allocs!$B67="===","|======",IF(Allocs!G67="",",NONE",IF(Allocs!G67="@@",",DEAD",IF(OR(Allocs!G67="%%",Allocs!G67="&amp;&amp;"),",LGTR",IF(LEN(Allocs!G67)=4,",0x"&amp;LOWER(Allocs!G67),",'"&amp;Allocs!G67&amp;"'")))))</f>
        <v>,NONE</v>
      </c>
      <c r="H67" s="424" t="str">
        <f>IF(Allocs!$B67="===","|======",IF(Allocs!H67="",",NONE",IF(Allocs!H67="@@",",DEAD",IF(OR(Allocs!H67="%%",Allocs!H67="&amp;&amp;"),",LGTR",IF(LEN(Allocs!H67)=4,",0x"&amp;LOWER(Allocs!H67),",'"&amp;Allocs!H67&amp;"'")))))</f>
        <v>,NONE</v>
      </c>
      <c r="I67" s="424" t="str">
        <f>IF(Allocs!$B67="===","|======",IF(Allocs!I67="",",NONE",IF(Allocs!I67="@@",",DEAD",IF(OR(Allocs!I67="%%",Allocs!I67="&amp;&amp;"),",LGTR",IF(LEN(Allocs!I67)=4,",0x"&amp;LOWER(Allocs!I67),",'"&amp;Allocs!I67&amp;"'")))))</f>
        <v>,NONE</v>
      </c>
      <c r="J67" s="424" t="str">
        <f>IF(Allocs!$B67="===","|======",IF(Allocs!J67="",",NONE",IF(Allocs!J67="@@",",DEAD",IF(OR(Allocs!J67="%%",Allocs!J67="&amp;&amp;"),",LGTR",IF(LEN(Allocs!J67)=4,",0x"&amp;LOWER(Allocs!J67),",'"&amp;Allocs!J67&amp;"'")))))</f>
        <v>,NONE</v>
      </c>
      <c r="K67" s="423" t="str">
        <f>IF(Allocs!$B67="===","|======",IF(Allocs!K67="",",NONE",IF(Allocs!K67="@@",",DEAD",IF(OR(Allocs!K67="%%",Allocs!K67="&amp;&amp;"),",LGTR",IF(LEN(Allocs!K67)=4,",0x"&amp;LOWER(Allocs!K67),",'"&amp;Allocs!K67&amp;"'")))))</f>
        <v>,NONE</v>
      </c>
      <c r="L67" s="424" t="str">
        <f>IF(Allocs!$B67="===","|======",IF(Allocs!L67="",",NONE",IF(Allocs!L67="@@",",DEAD",IF(OR(Allocs!L67="%%",Allocs!L67="&amp;&amp;"),",LGTR",IF(LEN(Allocs!L67)=4,",0x"&amp;LOWER(Allocs!L67),",'"&amp;Allocs!L67&amp;"'")))))</f>
        <v>,NONE</v>
      </c>
      <c r="M67" s="424" t="str">
        <f>IF(Allocs!$B67="===","|======",IF(Allocs!M67="",",NONE",IF(Allocs!M67="@@",",DEAD",IF(OR(Allocs!M67="%%",Allocs!M67="&amp;&amp;"),",LGTR",IF(LEN(Allocs!M67)=4,",0x"&amp;LOWER(Allocs!M67),",'"&amp;Allocs!M67&amp;"'")))))</f>
        <v>,NONE</v>
      </c>
      <c r="N67" s="424" t="str">
        <f>IF(Allocs!$B67="===","|======",IF(Allocs!N67="",",NONE",IF(Allocs!N67="@@",",DEAD",IF(OR(Allocs!N67="%%",Allocs!N67="&amp;&amp;"),",LGTR",IF(LEN(Allocs!N67)=4,",0x"&amp;LOWER(Allocs!N67),",'"&amp;Allocs!N67&amp;"'")))))</f>
        <v>,NONE</v>
      </c>
      <c r="O67" s="425" t="str">
        <f>IF(Allocs!$B67="===","|======",IF(Allocs!O67="",",NONE",IF(Allocs!O67="@@",",DEAD",IF(OR(Allocs!O67="%%",Allocs!O67="&amp;&amp;"),",LGTR",IF(LEN(Allocs!O67)=4,",0x"&amp;LOWER(Allocs!O67),",'"&amp;Allocs!O67&amp;"'")))))</f>
        <v>,NONE</v>
      </c>
      <c r="P67" s="426" t="str">
        <f>IF(Allocs!$B67="===","|======",IF(Allocs!P67="",",NONE",IF(Allocs!P67="@@",",DEAD",IF(OR(Allocs!P67="%%",Allocs!P67="&amp;&amp;"),",LGTR",IF(LEN(Allocs!P67)=4,",0x"&amp;LOWER(Allocs!P67),",'"&amp;Allocs!P67&amp;"'")))))</f>
        <v>,NONE</v>
      </c>
      <c r="Q67" s="426" t="str">
        <f>IF(Allocs!$B67="===","|======",IF(Allocs!Q67="",",NONE",IF(Allocs!Q67="@@",",DEAD",IF(OR(Allocs!Q67="%%",Allocs!Q67="&amp;&amp;"),",LGTR",IF(LEN(Allocs!Q67)=4,",0x"&amp;LOWER(Allocs!Q67),",'"&amp;Allocs!Q67&amp;"'")))))</f>
        <v>,NONE</v>
      </c>
      <c r="R67" s="426" t="str">
        <f>IF(Allocs!$B67="===","|======",IF(Allocs!R67="",",NONE",IF(Allocs!R67="@@",",DEAD",IF(OR(Allocs!R67="%%",Allocs!R67="&amp;&amp;"),",LGTR",IF(LEN(Allocs!R67)=4,",0x"&amp;LOWER(Allocs!R67),",'"&amp;Allocs!R67&amp;"'")))))</f>
        <v>,NONE</v>
      </c>
      <c r="S67" s="423" t="str">
        <f>IF(Allocs!$B67="===","|======",IF(Allocs!S67="",",NONE",IF(Allocs!S67="@@",",DEAD",IF(OR(Allocs!S67="%%",Allocs!S67="&amp;&amp;"),",LGTR",IF(LEN(Allocs!S67)=4,",0x"&amp;LOWER(Allocs!S67),",'"&amp;Allocs!S67&amp;"'")))))</f>
        <v>,NONE</v>
      </c>
      <c r="T67" s="424" t="str">
        <f>IF(Allocs!$B67="===","|======",IF(Allocs!T67="",",NONE",IF(Allocs!T67="@@",",DEAD",IF(OR(Allocs!T67="%%",Allocs!T67="&amp;&amp;"),",LGTR",IF(LEN(Allocs!T67)=4,",0x"&amp;LOWER(Allocs!T67),",'"&amp;Allocs!T67&amp;"'")))))</f>
        <v>,NONE</v>
      </c>
      <c r="U67" s="424" t="str">
        <f>IF(Allocs!$B67="===","|======",IF(Allocs!U67="",",NONE",IF(Allocs!U67="@@",",DEAD",IF(OR(Allocs!U67="%%",Allocs!U67="&amp;&amp;"),",LGTR",IF(LEN(Allocs!U67)=4,",0x"&amp;LOWER(Allocs!U67),",'"&amp;Allocs!U67&amp;"'")))))</f>
        <v>,NONE</v>
      </c>
      <c r="V67" s="424" t="str">
        <f>IF(Allocs!$B67="===","|======",IF(Allocs!V67="",",NONE",IF(Allocs!V67="@@",",DEAD",IF(OR(Allocs!V67="%%",Allocs!V67="&amp;&amp;"),",LGTR",IF(LEN(Allocs!V67)=4,",0x"&amp;LOWER(Allocs!V67),",'"&amp;Allocs!V67&amp;"'")))))</f>
        <v>,NONE</v>
      </c>
      <c r="W67" s="425" t="str">
        <f>IF(Allocs!$B67="===","|======",IF(Allocs!W67="",",NONE",IF(Allocs!W67="@@",",DEAD",IF(OR(Allocs!W67="%%",Allocs!W67="&amp;&amp;"),",LGTR",IF(LEN(Allocs!W67)=4,",0x"&amp;LOWER(Allocs!W67),",'"&amp;Allocs!W67&amp;"'")))))</f>
        <v>,NONE</v>
      </c>
      <c r="X67" s="426" t="str">
        <f>IF(Allocs!$B67="===","|======",IF(Allocs!X67="",",NONE",IF(Allocs!X67="@@",",DEAD",IF(OR(Allocs!X67="%%",Allocs!X67="&amp;&amp;"),",LGTR",IF(LEN(Allocs!X67)=4,",0x"&amp;LOWER(Allocs!X67),",'"&amp;Allocs!X67&amp;"'")))))</f>
        <v>,NONE</v>
      </c>
      <c r="Y67" s="425" t="str">
        <f>IF(Allocs!$B67="===","|======",IF(Allocs!Y67="",",NONE",IF(Allocs!Y67="@@",",DEAD",IF(OR(Allocs!Y67="%%",Allocs!Y67="&amp;&amp;"),",LGTR",IF(LEN(Allocs!Y67)=4,",0x"&amp;LOWER(Allocs!Y67),",'"&amp;Allocs!Y67&amp;"'")))))</f>
        <v>,NONE</v>
      </c>
      <c r="Z67" s="426" t="str">
        <f>IF(Allocs!$B67="===","|======",IF(Allocs!Z67="",",NONE",IF(Allocs!Z67="@@",",DEAD",IF(OR(Allocs!Z67="%%",Allocs!Z67="&amp;&amp;"),",LGTR",IF(LEN(Allocs!Z67)=4,",0x"&amp;LOWER(Allocs!Z67),",'"&amp;Allocs!Z67&amp;"'")))))</f>
        <v>,NONE</v>
      </c>
      <c r="AA67" s="425" t="str">
        <f>IF(Allocs!$B67="===","|======",IF(Allocs!AA67="",",NONE",IF(Allocs!AA67="@@",",DEAD",IF(OR(Allocs!AA67="%%",Allocs!AA67="&amp;&amp;"),",LGTR",IF(LEN(Allocs!AA67)=4,",0x"&amp;LOWER(Allocs!AA67),",'"&amp;Allocs!AA67&amp;"'")))))</f>
        <v>,NONE</v>
      </c>
      <c r="AB67" s="426" t="str">
        <f>IF(Allocs!$B67="===","|======",IF(Allocs!AB67="",",NONE",IF(Allocs!AB67="@@",",DEAD",IF(OR(Allocs!AB67="%%",Allocs!AB67="&amp;&amp;"),",LGTR",IF(LEN(Allocs!AB67)=4,",0x"&amp;LOWER(Allocs!AB67),",'"&amp;Allocs!AB67&amp;"'")))))</f>
        <v>,NONE</v>
      </c>
      <c r="AC67" s="425" t="str">
        <f>IF(Allocs!$B67="===","|======",IF(Allocs!AC67="",",NONE",IF(Allocs!AC67="@@",",DEAD",IF(OR(Allocs!AC67="%%",Allocs!AC67="&amp;&amp;"),",LGTR",IF(LEN(Allocs!AC67)=4,",0x"&amp;LOWER(Allocs!AC67),",'"&amp;Allocs!AC67&amp;"'")))))</f>
        <v>,NONE</v>
      </c>
      <c r="AD67" s="426" t="str">
        <f>IF(Allocs!$B67="===","|======",IF(Allocs!AD67="",",NONE",IF(Allocs!AD67="@@",",DEAD",IF(OR(Allocs!AD67="%%",Allocs!AD67="&amp;&amp;"),",LGTR",IF(LEN(Allocs!AD67)=4,",0x"&amp;LOWER(Allocs!AD67),",'"&amp;Allocs!AD67&amp;"'")))))</f>
        <v>,NONE</v>
      </c>
      <c r="AE67" s="423" t="str">
        <f>IF(Allocs!$B67="===","|======",IF(Allocs!AE67="",",NONE",IF(Allocs!AE67="@@",",DEAD",IF(OR(Allocs!AE67="%%",Allocs!AE67="&amp;&amp;"),",LGTR",IF(LEN(Allocs!AE67)=4,",0x"&amp;LOWER(Allocs!AE67),",'"&amp;Allocs!AE67&amp;"'")))))</f>
        <v>,NONE</v>
      </c>
      <c r="AF67" s="424" t="str">
        <f>IF(Allocs!$B67="===","|======",IF(Allocs!AF67="",",NONE",IF(Allocs!AF67="@@",",DEAD",IF(OR(Allocs!AF67="%%",Allocs!AF67="&amp;&amp;"),",LGTR",IF(LEN(Allocs!AF67)=4,",0x"&amp;LOWER(Allocs!AF67),",'"&amp;Allocs!AF67&amp;"'")))))</f>
        <v>,NONE</v>
      </c>
      <c r="AG67" s="423" t="str">
        <f>IF(Allocs!$B67="===","|======",IF(Allocs!AG67="",",NONE",IF(Allocs!AG67="@@",",DEAD",IF(OR(Allocs!AG67="%%",Allocs!AG67="&amp;&amp;"),",LGTR",IF(LEN(Allocs!AG67)=4,",0x"&amp;LOWER(Allocs!AG67),",'"&amp;Allocs!AG67&amp;"'")))))</f>
        <v>,NONE</v>
      </c>
      <c r="AH67" s="424" t="str">
        <f>IF(Allocs!$B67="===","|======",IF(Allocs!AH67="",",NONE",IF(Allocs!AH67="@@",",DEAD",IF(OR(Allocs!AH67="%%",Allocs!AH67="&amp;&amp;"),",LGTR",IF(LEN(Allocs!AH67)=4,",0x"&amp;LOWER(Allocs!AH67),",'"&amp;Allocs!AH67&amp;"'")))))</f>
        <v>,NONE</v>
      </c>
      <c r="AI67" s="423" t="str">
        <f>IF(Allocs!$B67="===","|======",IF(Allocs!AI67="",",NONE",IF(Allocs!AI67="@@",",DEAD",IF(OR(Allocs!AI67="%%",Allocs!AI67="&amp;&amp;"),",LGTR",IF(LEN(Allocs!AI67)=4,",0x"&amp;LOWER(Allocs!AI67),",'"&amp;Allocs!AI67&amp;"'")))))</f>
        <v>,NONE</v>
      </c>
      <c r="AJ67" s="424" t="str">
        <f>IF(Allocs!$B67="===","|======",IF(Allocs!AJ67="",",NONE",IF(Allocs!AJ67="@@",",DEAD",IF(OR(Allocs!AJ67="%%",Allocs!AJ67="&amp;&amp;"),",LGTR",IF(LEN(Allocs!AJ67)=4,",0x"&amp;LOWER(Allocs!AJ67),",'"&amp;Allocs!AJ67&amp;"'")))))</f>
        <v>,NONE</v>
      </c>
      <c r="AK67" s="423" t="str">
        <f>IF(Allocs!$B67="===","|======",IF(Allocs!AK67="",",NONE",IF(Allocs!AK67="@@",",DEAD",IF(OR(Allocs!AK67="%%",Allocs!AK67="&amp;&amp;"),",LGTR",IF(LEN(Allocs!AK67)=4,",0x"&amp;LOWER(Allocs!AK67),",'"&amp;Allocs!AK67&amp;"'")))))</f>
        <v>,NONE</v>
      </c>
      <c r="AL67" s="424" t="str">
        <f>IF(Allocs!$B67="===","|======",IF(Allocs!AL67="",",NONE",IF(Allocs!AL67="@@",",DEAD",IF(OR(Allocs!AL67="%%",Allocs!AL67="&amp;&amp;"),",LGTR",IF(LEN(Allocs!AL67)=4,",0x"&amp;LOWER(Allocs!AL67),",'"&amp;Allocs!AL67&amp;"'")))))</f>
        <v>,NONE</v>
      </c>
      <c r="AM67" s="423" t="str">
        <f>IF(Allocs!$B67="===","|======",IF(Allocs!AM67="",",NONE",IF(Allocs!AM67="@@",",DEAD",IF(OR(Allocs!AM67="%%",Allocs!AM67="&amp;&amp;"),",LGTR",IF(LEN(Allocs!AM67)=4,",0x"&amp;LOWER(Allocs!AM67),",'"&amp;Allocs!AM67&amp;"'")))))</f>
        <v>,NONE</v>
      </c>
      <c r="AN67" s="424" t="str">
        <f>IF(Allocs!$B67="===","|======",IF(Allocs!AN67="",",NONE",IF(Allocs!AN67="@@",",DEAD",IF(OR(Allocs!AN67="%%",Allocs!AN67="&amp;&amp;"),",LGTR",IF(LEN(Allocs!AN67)=4,",0x"&amp;LOWER(Allocs!AN67),",'"&amp;Allocs!AN67&amp;"'")))))</f>
        <v>,NONE</v>
      </c>
      <c r="AO67" s="427" t="s">
        <v>276</v>
      </c>
    </row>
    <row r="68" spans="2:41">
      <c r="B68" s="428" t="str">
        <f ca="1">IF(Allocs!$B68="===","//|====",IF(ISBLANK(Allocs!B68),B67,"/*"&amp;Allocs!B68))</f>
        <v>/*D12</v>
      </c>
      <c r="C68" s="409" t="str">
        <f t="shared" ca="1" si="0"/>
        <v>|</v>
      </c>
      <c r="D68" s="420" t="str">
        <f ca="1">IF(Allocs!$B68="===","|======",IF(ISBLANK(Allocs!D68),D67,Allocs!D68&amp;"*/"))</f>
        <v>T1B*/</v>
      </c>
      <c r="E68" s="421" t="str">
        <f>IF(Allocs!$B68="===","|==============",IF(LEFT(Allocs!E68)="/","//","")&amp;IF(OR(ISBLANK(Allocs!E68),Allocs!E68="//"),"{0xff       ","{"&amp;IF(LEN(Allocs!E68)=1,"'"&amp;Allocs!E68&amp;"'",IF(LEFT(Allocs!E68)="/",MID(Allocs!E68,3,14),Allocs!E68))&amp;REPT(" ",IF(OR(LEFT(Allocs!E68)="/",LEN(Allocs!E68)=1),12-LEN(Allocs!E68),14-LEN(Allocs!E68)))))</f>
        <v xml:space="preserve">{'W'           </v>
      </c>
      <c r="F68" s="422" t="str">
        <f>IF(Allocs!$B68="===","|======",IF(Allocs!F68="",",0",IF(LEN(Allocs!F68)=1,",0x0"&amp;LOWER(Allocs!F68),Allocs!F68)))</f>
        <v>,0x01</v>
      </c>
      <c r="G68" s="423" t="str">
        <f>IF(Allocs!$B68="===","|======",IF(Allocs!G68="",",NONE",IF(Allocs!G68="@@",",DEAD",IF(OR(Allocs!G68="%%",Allocs!G68="&amp;&amp;"),",LGTR",IF(LEN(Allocs!G68)=4,",0x"&amp;LOWER(Allocs!G68),",'"&amp;Allocs!G68&amp;"'")))))</f>
        <v>,'w'</v>
      </c>
      <c r="H68" s="424" t="str">
        <f>IF(Allocs!$B68="===","|======",IF(Allocs!H68="",",NONE",IF(Allocs!H68="@@",",DEAD",IF(OR(Allocs!H68="%%",Allocs!H68="&amp;&amp;"),",LGTR",IF(LEN(Allocs!H68)=4,",0x"&amp;LOWER(Allocs!H68),",'"&amp;Allocs!H68&amp;"'")))))</f>
        <v>,'W'</v>
      </c>
      <c r="I68" s="424" t="str">
        <f>IF(Allocs!$B68="===","|======",IF(Allocs!I68="",",NONE",IF(Allocs!I68="@@",",DEAD",IF(OR(Allocs!I68="%%",Allocs!I68="&amp;&amp;"),",LGTR",IF(LEN(Allocs!I68)=4,",0x"&amp;LOWER(Allocs!I68),",'"&amp;Allocs!I68&amp;"'")))))</f>
        <v>,DEAD</v>
      </c>
      <c r="J68" s="424" t="str">
        <f>IF(Allocs!$B68="===","|======",IF(Allocs!J68="",",NONE",IF(Allocs!J68="@@",",DEAD",IF(OR(Allocs!J68="%%",Allocs!J68="&amp;&amp;"),",LGTR",IF(LEN(Allocs!J68)=4,",0x"&amp;LOWER(Allocs!J68),",'"&amp;Allocs!J68&amp;"'")))))</f>
        <v>,NONE</v>
      </c>
      <c r="K68" s="423" t="str">
        <f>IF(Allocs!$B68="===","|======",IF(Allocs!K68="",",NONE",IF(Allocs!K68="@@",",DEAD",IF(OR(Allocs!K68="%%",Allocs!K68="&amp;&amp;"),",LGTR",IF(LEN(Allocs!K68)=4,",0x"&amp;LOWER(Allocs!K68),",'"&amp;Allocs!K68&amp;"'")))))</f>
        <v>,NONE</v>
      </c>
      <c r="L68" s="424" t="str">
        <f>IF(Allocs!$B68="===","|======",IF(Allocs!L68="",",NONE",IF(Allocs!L68="@@",",DEAD",IF(OR(Allocs!L68="%%",Allocs!L68="&amp;&amp;"),",LGTR",IF(LEN(Allocs!L68)=4,",0x"&amp;LOWER(Allocs!L68),",'"&amp;Allocs!L68&amp;"'")))))</f>
        <v>,NONE</v>
      </c>
      <c r="M68" s="424" t="str">
        <f>IF(Allocs!$B68="===","|======",IF(Allocs!M68="",",NONE",IF(Allocs!M68="@@",",DEAD",IF(OR(Allocs!M68="%%",Allocs!M68="&amp;&amp;"),",LGTR",IF(LEN(Allocs!M68)=4,",0x"&amp;LOWER(Allocs!M68),",'"&amp;Allocs!M68&amp;"'")))))</f>
        <v>,NONE</v>
      </c>
      <c r="N68" s="424" t="str">
        <f>IF(Allocs!$B68="===","|======",IF(Allocs!N68="",",NONE",IF(Allocs!N68="@@",",DEAD",IF(OR(Allocs!N68="%%",Allocs!N68="&amp;&amp;"),",LGTR",IF(LEN(Allocs!N68)=4,",0x"&amp;LOWER(Allocs!N68),",'"&amp;Allocs!N68&amp;"'")))))</f>
        <v>,NONE</v>
      </c>
      <c r="O68" s="425" t="str">
        <f>IF(Allocs!$B68="===","|======",IF(Allocs!O68="",",NONE",IF(Allocs!O68="@@",",DEAD",IF(OR(Allocs!O68="%%",Allocs!O68="&amp;&amp;"),",LGTR",IF(LEN(Allocs!O68)=4,",0x"&amp;LOWER(Allocs!O68),",'"&amp;Allocs!O68&amp;"'")))))</f>
        <v>,':'</v>
      </c>
      <c r="P68" s="426" t="str">
        <f>IF(Allocs!$B68="===","|======",IF(Allocs!P68="",",NONE",IF(Allocs!P68="@@",",DEAD",IF(OR(Allocs!P68="%%",Allocs!P68="&amp;&amp;"),",LGTR",IF(LEN(Allocs!P68)=4,",0x"&amp;LOWER(Allocs!P68),",'"&amp;Allocs!P68&amp;"'")))))</f>
        <v>,0x00f7</v>
      </c>
      <c r="Q68" s="426" t="str">
        <f>IF(Allocs!$B68="===","|======",IF(Allocs!Q68="",",NONE",IF(Allocs!Q68="@@",",DEAD",IF(OR(Allocs!Q68="%%",Allocs!Q68="&amp;&amp;"),",LGTR",IF(LEN(Allocs!Q68)=4,",0x"&amp;LOWER(Allocs!Q68),",'"&amp;Allocs!Q68&amp;"'")))))</f>
        <v>,0x2032</v>
      </c>
      <c r="R68" s="426" t="str">
        <f>IF(Allocs!$B68="===","|======",IF(Allocs!R68="",",NONE",IF(Allocs!R68="@@",",DEAD",IF(OR(Allocs!R68="%%",Allocs!R68="&amp;&amp;"),",LGTR",IF(LEN(Allocs!R68)=4,",0x"&amp;LOWER(Allocs!R68),",'"&amp;Allocs!R68&amp;"'")))))</f>
        <v>,NONE</v>
      </c>
      <c r="S68" s="425" t="str">
        <f>IF(Allocs!$B68="===","|======",IF(Allocs!S68="",",NONE",IF(Allocs!S68="@@",",DEAD",IF(OR(Allocs!S68="%%",Allocs!S68="&amp;&amp;"),",LGTR",IF(LEN(Allocs!S68)=4,",0x"&amp;LOWER(Allocs!S68),",'"&amp;Allocs!S68&amp;"'")))))</f>
        <v>,NONE</v>
      </c>
      <c r="T68" s="431" t="str">
        <f>IF(Allocs!$B68="===","|======",IF(Allocs!T68="",",NONE",IF(Allocs!T68="@@",",DEAD",IF(OR(Allocs!T68="%%",Allocs!T68="&amp;&amp;"),",LGTR",IF(LEN(Allocs!T68)=4,",0x"&amp;LOWER(Allocs!T68),",'"&amp;Allocs!T68&amp;"'")))))</f>
        <v>,NONE</v>
      </c>
      <c r="U68" s="431" t="str">
        <f>IF(Allocs!$B68="===","|======",IF(Allocs!U68="",",NONE",IF(Allocs!U68="@@",",DEAD",IF(OR(Allocs!U68="%%",Allocs!U68="&amp;&amp;"),",LGTR",IF(LEN(Allocs!U68)=4,",0x"&amp;LOWER(Allocs!U68),",'"&amp;Allocs!U68&amp;"'")))))</f>
        <v>,NONE</v>
      </c>
      <c r="V68" s="431" t="str">
        <f>IF(Allocs!$B68="===","|======",IF(Allocs!V68="",",NONE",IF(Allocs!V68="@@",",DEAD",IF(OR(Allocs!V68="%%",Allocs!V68="&amp;&amp;"),",LGTR",IF(LEN(Allocs!V68)=4,",0x"&amp;LOWER(Allocs!V68),",'"&amp;Allocs!V68&amp;"'")))))</f>
        <v>,NONE</v>
      </c>
      <c r="W68" s="425" t="str">
        <f>IF(Allocs!$B68="===","|======",IF(Allocs!W68="",",NONE",IF(Allocs!W68="@@",",DEAD",IF(OR(Allocs!W68="%%",Allocs!W68="&amp;&amp;"),",LGTR",IF(LEN(Allocs!W68)=4,",0x"&amp;LOWER(Allocs!W68),",'"&amp;Allocs!W68&amp;"'")))))</f>
        <v>,0x0626</v>
      </c>
      <c r="X68" s="426" t="str">
        <f>IF(Allocs!$B68="===","|======",IF(Allocs!X68="",",NONE",IF(Allocs!X68="@@",",DEAD",IF(OR(Allocs!X68="%%",Allocs!X68="&amp;&amp;"),",LGTR",IF(LEN(Allocs!X68)=4,",0x"&amp;LOWER(Allocs!X68),",'"&amp;Allocs!X68&amp;"'")))))</f>
        <v>,'~'</v>
      </c>
      <c r="Y68" s="425" t="str">
        <f>IF(Allocs!$B68="===","|======",IF(Allocs!Y68="",",NONE",IF(Allocs!Y68="@@",",DEAD",IF(OR(Allocs!Y68="%%",Allocs!Y68="&amp;&amp;"),",LGTR",IF(LEN(Allocs!Y68)=4,",0x"&amp;LOWER(Allocs!Y68),",'"&amp;Allocs!Y68&amp;"'")))))</f>
        <v>,0x0448</v>
      </c>
      <c r="Z68" s="426" t="str">
        <f>IF(Allocs!$B68="===","|======",IF(Allocs!Z68="",",NONE",IF(Allocs!Z68="@@",",DEAD",IF(OR(Allocs!Z68="%%",Allocs!Z68="&amp;&amp;"),",LGTR",IF(LEN(Allocs!Z68)=4,",0x"&amp;LOWER(Allocs!Z68),",'"&amp;Allocs!Z68&amp;"'")))))</f>
        <v>,0x0428</v>
      </c>
      <c r="AA68" s="425" t="str">
        <f>IF(Allocs!$B68="===","|======",IF(Allocs!AA68="",",NONE",IF(Allocs!AA68="@@",",DEAD",IF(OR(Allocs!AA68="%%",Allocs!AA68="&amp;&amp;"),",LGTR",IF(LEN(Allocs!AA68)=4,",0x"&amp;LOWER(Allocs!AA68),",'"&amp;Allocs!AA68&amp;"'")))))</f>
        <v>,DEAD</v>
      </c>
      <c r="AB68" s="426" t="str">
        <f>IF(Allocs!$B68="===","|======",IF(Allocs!AB68="",",NONE",IF(Allocs!AB68="@@",",DEAD",IF(OR(Allocs!AB68="%%",Allocs!AB68="&amp;&amp;"),",LGTR",IF(LEN(Allocs!AB68)=4,",0x"&amp;LOWER(Allocs!AB68),",'"&amp;Allocs!AB68&amp;"'")))))</f>
        <v>,0x03da</v>
      </c>
      <c r="AC68" s="425" t="str">
        <f>IF(Allocs!$B68="===","|======",IF(Allocs!AC68="",",NONE",IF(Allocs!AC68="@@",",DEAD",IF(OR(Allocs!AC68="%%",Allocs!AC68="&amp;&amp;"),",LGTR",IF(LEN(Allocs!AC68)=4,",0x"&amp;LOWER(Allocs!AC68),",'"&amp;Allocs!AC68&amp;"'")))))</f>
        <v>,0x05d5</v>
      </c>
      <c r="AD68" s="426" t="str">
        <f>IF(Allocs!$B68="===","|======",IF(Allocs!AD68="",",NONE",IF(Allocs!AD68="@@",",DEAD",IF(OR(Allocs!AD68="%%",Allocs!AD68="&amp;&amp;"),",LGTR",IF(LEN(Allocs!AD68)=4,",0x"&amp;LOWER(Allocs!AD68),",'"&amp;Allocs!AD68&amp;"'")))))</f>
        <v>,'*'</v>
      </c>
      <c r="AE68" s="423" t="str">
        <f>IF(Allocs!$B68="===","|======",IF(Allocs!AE68="",",NONE",IF(Allocs!AE68="@@",",DEAD",IF(OR(Allocs!AE68="%%",Allocs!AE68="&amp;&amp;"),",LGTR",IF(LEN(Allocs!AE68)=4,",0x"&amp;LOWER(Allocs!AE68),",'"&amp;Allocs!AE68&amp;"'")))))</f>
        <v>,LGTR</v>
      </c>
      <c r="AF68" s="424" t="str">
        <f>IF(Allocs!$B68="===","|======",IF(Allocs!AF68="",",NONE",IF(Allocs!AF68="@@",",DEAD",IF(OR(Allocs!AF68="%%",Allocs!AF68="&amp;&amp;"),",LGTR",IF(LEN(Allocs!AF68)=4,",0x"&amp;LOWER(Allocs!AF68),",'"&amp;Allocs!AF68&amp;"'")))))</f>
        <v>,LGTR</v>
      </c>
      <c r="AG68" s="423" t="str">
        <f>IF(Allocs!$B68="===","|======",IF(Allocs!AG68="",",NONE",IF(Allocs!AG68="@@",",DEAD",IF(OR(Allocs!AG68="%%",Allocs!AG68="&amp;&amp;"),",LGTR",IF(LEN(Allocs!AG68)=4,",0x"&amp;LOWER(Allocs!AG68),",'"&amp;Allocs!AG68&amp;"'")))))</f>
        <v>,LGTR</v>
      </c>
      <c r="AH68" s="424" t="str">
        <f>IF(Allocs!$B68="===","|======",IF(Allocs!AH68="",",NONE",IF(Allocs!AH68="@@",",DEAD",IF(OR(Allocs!AH68="%%",Allocs!AH68="&amp;&amp;"),",LGTR",IF(LEN(Allocs!AH68)=4,",0x"&amp;LOWER(Allocs!AH68),",'"&amp;Allocs!AH68&amp;"'")))))</f>
        <v>,LGTR</v>
      </c>
      <c r="AI68" s="423" t="str">
        <f>IF(Allocs!$B68="===","|======",IF(Allocs!AI68="",",NONE",IF(Allocs!AI68="@@",",DEAD",IF(OR(Allocs!AI68="%%",Allocs!AI68="&amp;&amp;"),",LGTR",IF(LEN(Allocs!AI68)=4,",0x"&amp;LOWER(Allocs!AI68),",'"&amp;Allocs!AI68&amp;"'")))))</f>
        <v>,LGTR</v>
      </c>
      <c r="AJ68" s="424" t="str">
        <f>IF(Allocs!$B68="===","|======",IF(Allocs!AJ68="",",NONE",IF(Allocs!AJ68="@@",",DEAD",IF(OR(Allocs!AJ68="%%",Allocs!AJ68="&amp;&amp;"),",LGTR",IF(LEN(Allocs!AJ68)=4,",0x"&amp;LOWER(Allocs!AJ68),",'"&amp;Allocs!AJ68&amp;"'")))))</f>
        <v>,LGTR</v>
      </c>
      <c r="AK68" s="423" t="str">
        <f>IF(Allocs!$B68="===","|======",IF(Allocs!AK68="",",NONE",IF(Allocs!AK68="@@",",DEAD",IF(OR(Allocs!AK68="%%",Allocs!AK68="&amp;&amp;"),",LGTR",IF(LEN(Allocs!AK68)=4,",0x"&amp;LOWER(Allocs!AK68),",'"&amp;Allocs!AK68&amp;"'")))))</f>
        <v>,LGTR</v>
      </c>
      <c r="AL68" s="424" t="str">
        <f>IF(Allocs!$B68="===","|======",IF(Allocs!AL68="",",NONE",IF(Allocs!AL68="@@",",DEAD",IF(OR(Allocs!AL68="%%",Allocs!AL68="&amp;&amp;"),",LGTR",IF(LEN(Allocs!AL68)=4,",0x"&amp;LOWER(Allocs!AL68),",'"&amp;Allocs!AL68&amp;"'")))))</f>
        <v>,LGTR</v>
      </c>
      <c r="AM68" s="423" t="str">
        <f>IF(Allocs!$B68="===","|======",IF(Allocs!AM68="",",NONE",IF(Allocs!AM68="@@",",DEAD",IF(OR(Allocs!AM68="%%",Allocs!AM68="&amp;&amp;"),",LGTR",IF(LEN(Allocs!AM68)=4,",0x"&amp;LOWER(Allocs!AM68),",'"&amp;Allocs!AM68&amp;"'")))))</f>
        <v>,NONE</v>
      </c>
      <c r="AN68" s="424" t="str">
        <f>IF(Allocs!$B68="===","|======",IF(Allocs!AN68="",",NONE",IF(Allocs!AN68="@@",",DEAD",IF(OR(Allocs!AN68="%%",Allocs!AN68="&amp;&amp;"),",LGTR",IF(LEN(Allocs!AN68)=4,",0x"&amp;LOWER(Allocs!AN68),",'"&amp;Allocs!AN68&amp;"'")))))</f>
        <v>,NONE</v>
      </c>
      <c r="AO68" s="427" t="s">
        <v>276</v>
      </c>
    </row>
    <row r="69" spans="2:41">
      <c r="B69" s="428" t="str">
        <f ca="1">IF(Allocs!$B69="===","//|====",IF(ISBLANK(Allocs!B69),B68,"/*"&amp;Allocs!B69))</f>
        <v>/*D12</v>
      </c>
      <c r="C69" s="409" t="str">
        <f t="shared" ca="1" si="0"/>
        <v>|</v>
      </c>
      <c r="D69" s="420" t="str">
        <f ca="1">IF(Allocs!$B69="===","|======",IF(ISBLANK(Allocs!D69),D68,Allocs!D69&amp;"*/"))</f>
        <v>T1B*/</v>
      </c>
      <c r="E69" s="421" t="str">
        <f>IF(Allocs!$B69="===","|==============",IF(LEFT(Allocs!E69)="/","//","")&amp;IF(OR(ISBLANK(Allocs!E69),Allocs!E69="//"),"{0xff       ","{"&amp;IF(LEN(Allocs!E69)=1,"'"&amp;Allocs!E69&amp;"'",IF(LEFT(Allocs!E69)="/",MID(Allocs!E69,3,14),Allocs!E69))&amp;REPT(" ",IF(OR(LEFT(Allocs!E69)="/",LEN(Allocs!E69)=1),12-LEN(Allocs!E69),14-LEN(Allocs!E69)))))</f>
        <v xml:space="preserve">{0xff       </v>
      </c>
      <c r="F69" s="422" t="str">
        <f>IF(Allocs!$B69="===","|======",IF(Allocs!F69="",",0",IF(LEN(Allocs!F69)=1,",0x0"&amp;LOWER(Allocs!F69),Allocs!F69)))</f>
        <v>,0</v>
      </c>
      <c r="G69" s="423" t="str">
        <f>IF(Allocs!$B69="===","|======",IF(Allocs!G69="",",NONE",IF(Allocs!G69="@@",",DEAD",IF(OR(Allocs!G69="%%",Allocs!G69="&amp;&amp;"),",LGTR",IF(LEN(Allocs!G69)=4,",0x"&amp;LOWER(Allocs!G69),",'"&amp;Allocs!G69&amp;"'")))))</f>
        <v>,NONE</v>
      </c>
      <c r="H69" s="424" t="str">
        <f>IF(Allocs!$B69="===","|======",IF(Allocs!H69="",",NONE",IF(Allocs!H69="@@",",DEAD",IF(OR(Allocs!H69="%%",Allocs!H69="&amp;&amp;"),",LGTR",IF(LEN(Allocs!H69)=4,",0x"&amp;LOWER(Allocs!H69),",'"&amp;Allocs!H69&amp;"'")))))</f>
        <v>,NONE</v>
      </c>
      <c r="I69" s="424" t="str">
        <f>IF(Allocs!$B69="===","|======",IF(Allocs!I69="",",NONE",IF(Allocs!I69="@@",",DEAD",IF(OR(Allocs!I69="%%",Allocs!I69="&amp;&amp;"),",LGTR",IF(LEN(Allocs!I69)=4,",0x"&amp;LOWER(Allocs!I69),",'"&amp;Allocs!I69&amp;"'")))))</f>
        <v>,0x024d</v>
      </c>
      <c r="J69" s="424" t="str">
        <f>IF(Allocs!$B69="===","|======",IF(Allocs!J69="",",NONE",IF(Allocs!J69="@@",",DEAD",IF(OR(Allocs!J69="%%",Allocs!J69="&amp;&amp;"),",LGTR",IF(LEN(Allocs!J69)=4,",0x"&amp;LOWER(Allocs!J69),",'"&amp;Allocs!J69&amp;"'")))))</f>
        <v>,NONE</v>
      </c>
      <c r="K69" s="430" t="str">
        <f>IF(Allocs!$B69="===","|======",IF(Allocs!K69="",",NONE",IF(Allocs!K69="@@",",DEAD",IF(OR(Allocs!K69="%%",Allocs!K69="&amp;&amp;"),",LGTR",IF(LEN(Allocs!K69)=4,",0x"&amp;LOWER(Allocs!K69),",'"&amp;Allocs!K69&amp;"'")))))</f>
        <v>,NONE</v>
      </c>
      <c r="L69" s="431" t="str">
        <f>IF(Allocs!$B69="===","|======",IF(Allocs!L69="",",NONE",IF(Allocs!L69="@@",",DEAD",IF(OR(Allocs!L69="%%",Allocs!L69="&amp;&amp;"),",LGTR",IF(LEN(Allocs!L69)=4,",0x"&amp;LOWER(Allocs!L69),",'"&amp;Allocs!L69&amp;"'")))))</f>
        <v>,NONE</v>
      </c>
      <c r="M69" s="424" t="str">
        <f>IF(Allocs!$B69="===","|======",IF(Allocs!M69="",",NONE",IF(Allocs!M69="@@",",DEAD",IF(OR(Allocs!M69="%%",Allocs!M69="&amp;&amp;"),",LGTR",IF(LEN(Allocs!M69)=4,",0x"&amp;LOWER(Allocs!M69),",'"&amp;Allocs!M69&amp;"'")))))</f>
        <v>,NONE</v>
      </c>
      <c r="N69" s="424" t="str">
        <f>IF(Allocs!$B69="===","|======",IF(Allocs!N69="",",NONE",IF(Allocs!N69="@@",",DEAD",IF(OR(Allocs!N69="%%",Allocs!N69="&amp;&amp;"),",LGTR",IF(LEN(Allocs!N69)=4,",0x"&amp;LOWER(Allocs!N69),",'"&amp;Allocs!N69&amp;"'")))))</f>
        <v>,NONE</v>
      </c>
      <c r="O69" s="425" t="str">
        <f>IF(Allocs!$B69="===","|======",IF(Allocs!O69="",",NONE",IF(Allocs!O69="@@",",DEAD",IF(OR(Allocs!O69="%%",Allocs!O69="&amp;&amp;"),",LGTR",IF(LEN(Allocs!O69)=4,",0x"&amp;LOWER(Allocs!O69),",'"&amp;Allocs!O69&amp;"'")))))</f>
        <v>,NONE</v>
      </c>
      <c r="P69" s="426" t="str">
        <f>IF(Allocs!$B69="===","|======",IF(Allocs!P69="",",NONE",IF(Allocs!P69="@@",",DEAD",IF(OR(Allocs!P69="%%",Allocs!P69="&amp;&amp;"),",LGTR",IF(LEN(Allocs!P69)=4,",0x"&amp;LOWER(Allocs!P69),",'"&amp;Allocs!P69&amp;"'")))))</f>
        <v>,NONE</v>
      </c>
      <c r="Q69" s="426" t="str">
        <f>IF(Allocs!$B69="===","|======",IF(Allocs!Q69="",",NONE",IF(Allocs!Q69="@@",",DEAD",IF(OR(Allocs!Q69="%%",Allocs!Q69="&amp;&amp;"),",LGTR",IF(LEN(Allocs!Q69)=4,",0x"&amp;LOWER(Allocs!Q69),",'"&amp;Allocs!Q69&amp;"'")))))</f>
        <v>,NONE</v>
      </c>
      <c r="R69" s="426" t="str">
        <f>IF(Allocs!$B69="===","|======",IF(Allocs!R69="",",NONE",IF(Allocs!R69="@@",",DEAD",IF(OR(Allocs!R69="%%",Allocs!R69="&amp;&amp;"),",LGTR",IF(LEN(Allocs!R69)=4,",0x"&amp;LOWER(Allocs!R69),",'"&amp;Allocs!R69&amp;"'")))))</f>
        <v>,NONE</v>
      </c>
      <c r="S69" s="423" t="str">
        <f>IF(Allocs!$B69="===","|======",IF(Allocs!S69="",",NONE",IF(Allocs!S69="@@",",DEAD",IF(OR(Allocs!S69="%%",Allocs!S69="&amp;&amp;"),",LGTR",IF(LEN(Allocs!S69)=4,",0x"&amp;LOWER(Allocs!S69),",'"&amp;Allocs!S69&amp;"'")))))</f>
        <v>,NONE</v>
      </c>
      <c r="T69" s="433" t="str">
        <f>IF(Allocs!$B69="===","|======",IF(Allocs!T69="",",NONE",IF(Allocs!T69="@@",",DEAD",IF(OR(Allocs!T69="%%",Allocs!T69="&amp;&amp;"),",LGTR",IF(LEN(Allocs!T69)=4,",0x"&amp;LOWER(Allocs!T69),",'"&amp;Allocs!T69&amp;"'")))))</f>
        <v>,NONE</v>
      </c>
      <c r="U69" s="433" t="str">
        <f>IF(Allocs!$B69="===","|======",IF(Allocs!U69="",",NONE",IF(Allocs!U69="@@",",DEAD",IF(OR(Allocs!U69="%%",Allocs!U69="&amp;&amp;"),",LGTR",IF(LEN(Allocs!U69)=4,",0x"&amp;LOWER(Allocs!U69),",'"&amp;Allocs!U69&amp;"'")))))</f>
        <v>,NONE</v>
      </c>
      <c r="V69" s="433" t="str">
        <f>IF(Allocs!$B69="===","|======",IF(Allocs!V69="",",NONE",IF(Allocs!V69="@@",",DEAD",IF(OR(Allocs!V69="%%",Allocs!V69="&amp;&amp;"),",LGTR",IF(LEN(Allocs!V69)=4,",0x"&amp;LOWER(Allocs!V69),",'"&amp;Allocs!V69&amp;"'")))))</f>
        <v>,NONE</v>
      </c>
      <c r="W69" s="425" t="str">
        <f>IF(Allocs!$B69="===","|======",IF(Allocs!W69="",",NONE",IF(Allocs!W69="@@",",DEAD",IF(OR(Allocs!W69="%%",Allocs!W69="&amp;&amp;"),",LGTR",IF(LEN(Allocs!W69)=4,",0x"&amp;LOWER(Allocs!W69),",'"&amp;Allocs!W69&amp;"'")))))</f>
        <v>,NONE</v>
      </c>
      <c r="X69" s="426" t="str">
        <f>IF(Allocs!$B69="===","|======",IF(Allocs!X69="",",NONE",IF(Allocs!X69="@@",",DEAD",IF(OR(Allocs!X69="%%",Allocs!X69="&amp;&amp;"),",LGTR",IF(LEN(Allocs!X69)=4,",0x"&amp;LOWER(Allocs!X69),",'"&amp;Allocs!X69&amp;"'")))))</f>
        <v>,NONE</v>
      </c>
      <c r="Y69" s="425" t="str">
        <f>IF(Allocs!$B69="===","|======",IF(Allocs!Y69="",",NONE",IF(Allocs!Y69="@@",",DEAD",IF(OR(Allocs!Y69="%%",Allocs!Y69="&amp;&amp;"),",LGTR",IF(LEN(Allocs!Y69)=4,",0x"&amp;LOWER(Allocs!Y69),",'"&amp;Allocs!Y69&amp;"'")))))</f>
        <v>,NONE</v>
      </c>
      <c r="Z69" s="426" t="str">
        <f>IF(Allocs!$B69="===","|======",IF(Allocs!Z69="",",NONE",IF(Allocs!Z69="@@",",DEAD",IF(OR(Allocs!Z69="%%",Allocs!Z69="&amp;&amp;"),",LGTR",IF(LEN(Allocs!Z69)=4,",0x"&amp;LOWER(Allocs!Z69),",'"&amp;Allocs!Z69&amp;"'")))))</f>
        <v>,NONE</v>
      </c>
      <c r="AA69" s="425" t="str">
        <f>IF(Allocs!$B69="===","|======",IF(Allocs!AA69="",",NONE",IF(Allocs!AA69="@@",",DEAD",IF(OR(Allocs!AA69="%%",Allocs!AA69="&amp;&amp;"),",LGTR",IF(LEN(Allocs!AA69)=4,",0x"&amp;LOWER(Allocs!AA69),",'"&amp;Allocs!AA69&amp;"'")))))</f>
        <v>,0x0448</v>
      </c>
      <c r="AB69" s="426" t="str">
        <f>IF(Allocs!$B69="===","|======",IF(Allocs!AB69="",",NONE",IF(Allocs!AB69="@@",",DEAD",IF(OR(Allocs!AB69="%%",Allocs!AB69="&amp;&amp;"),",LGTR",IF(LEN(Allocs!AB69)=4,",0x"&amp;LOWER(Allocs!AB69),",'"&amp;Allocs!AB69&amp;"'")))))</f>
        <v>,NONE</v>
      </c>
      <c r="AC69" s="425" t="str">
        <f>IF(Allocs!$B69="===","|======",IF(Allocs!AC69="",",NONE",IF(Allocs!AC69="@@",",DEAD",IF(OR(Allocs!AC69="%%",Allocs!AC69="&amp;&amp;"),",LGTR",IF(LEN(Allocs!AC69)=4,",0x"&amp;LOWER(Allocs!AC69),",'"&amp;Allocs!AC69&amp;"'")))))</f>
        <v>,NONE</v>
      </c>
      <c r="AD69" s="426" t="str">
        <f>IF(Allocs!$B69="===","|======",IF(Allocs!AD69="",",NONE",IF(Allocs!AD69="@@",",DEAD",IF(OR(Allocs!AD69="%%",Allocs!AD69="&amp;&amp;"),",LGTR",IF(LEN(Allocs!AD69)=4,",0x"&amp;LOWER(Allocs!AD69),",'"&amp;Allocs!AD69&amp;"'")))))</f>
        <v>,NONE</v>
      </c>
      <c r="AE69" s="423" t="str">
        <f>IF(Allocs!$B69="===","|======",IF(Allocs!AE69="",",NONE",IF(Allocs!AE69="@@",",DEAD",IF(OR(Allocs!AE69="%%",Allocs!AE69="&amp;&amp;"),",LGTR",IF(LEN(Allocs!AE69)=4,",0x"&amp;LOWER(Allocs!AE69),",'"&amp;Allocs!AE69&amp;"'")))))</f>
        <v>,NONE</v>
      </c>
      <c r="AF69" s="424" t="str">
        <f>IF(Allocs!$B69="===","|======",IF(Allocs!AF69="",",NONE",IF(Allocs!AF69="@@",",DEAD",IF(OR(Allocs!AF69="%%",Allocs!AF69="&amp;&amp;"),",LGTR",IF(LEN(Allocs!AF69)=4,",0x"&amp;LOWER(Allocs!AF69),",'"&amp;Allocs!AF69&amp;"'")))))</f>
        <v>,NONE</v>
      </c>
      <c r="AG69" s="423" t="str">
        <f>IF(Allocs!$B69="===","|======",IF(Allocs!AG69="",",NONE",IF(Allocs!AG69="@@",",DEAD",IF(OR(Allocs!AG69="%%",Allocs!AG69="&amp;&amp;"),",LGTR",IF(LEN(Allocs!AG69)=4,",0x"&amp;LOWER(Allocs!AG69),",'"&amp;Allocs!AG69&amp;"'")))))</f>
        <v>,NONE</v>
      </c>
      <c r="AH69" s="424" t="str">
        <f>IF(Allocs!$B69="===","|======",IF(Allocs!AH69="",",NONE",IF(Allocs!AH69="@@",",DEAD",IF(OR(Allocs!AH69="%%",Allocs!AH69="&amp;&amp;"),",LGTR",IF(LEN(Allocs!AH69)=4,",0x"&amp;LOWER(Allocs!AH69),",'"&amp;Allocs!AH69&amp;"'")))))</f>
        <v>,NONE</v>
      </c>
      <c r="AI69" s="423" t="str">
        <f>IF(Allocs!$B69="===","|======",IF(Allocs!AI69="",",NONE",IF(Allocs!AI69="@@",",DEAD",IF(OR(Allocs!AI69="%%",Allocs!AI69="&amp;&amp;"),",LGTR",IF(LEN(Allocs!AI69)=4,",0x"&amp;LOWER(Allocs!AI69),",'"&amp;Allocs!AI69&amp;"'")))))</f>
        <v>,NONE</v>
      </c>
      <c r="AJ69" s="424" t="str">
        <f>IF(Allocs!$B69="===","|======",IF(Allocs!AJ69="",",NONE",IF(Allocs!AJ69="@@",",DEAD",IF(OR(Allocs!AJ69="%%",Allocs!AJ69="&amp;&amp;"),",LGTR",IF(LEN(Allocs!AJ69)=4,",0x"&amp;LOWER(Allocs!AJ69),",'"&amp;Allocs!AJ69&amp;"'")))))</f>
        <v>,NONE</v>
      </c>
      <c r="AK69" s="423" t="str">
        <f>IF(Allocs!$B69="===","|======",IF(Allocs!AK69="",",NONE",IF(Allocs!AK69="@@",",DEAD",IF(OR(Allocs!AK69="%%",Allocs!AK69="&amp;&amp;"),",LGTR",IF(LEN(Allocs!AK69)=4,",0x"&amp;LOWER(Allocs!AK69),",'"&amp;Allocs!AK69&amp;"'")))))</f>
        <v>,NONE</v>
      </c>
      <c r="AL69" s="424" t="str">
        <f>IF(Allocs!$B69="===","|======",IF(Allocs!AL69="",",NONE",IF(Allocs!AL69="@@",",DEAD",IF(OR(Allocs!AL69="%%",Allocs!AL69="&amp;&amp;"),",LGTR",IF(LEN(Allocs!AL69)=4,",0x"&amp;LOWER(Allocs!AL69),",'"&amp;Allocs!AL69&amp;"'")))))</f>
        <v>,NONE</v>
      </c>
      <c r="AM69" s="423" t="str">
        <f>IF(Allocs!$B69="===","|======",IF(Allocs!AM69="",",NONE",IF(Allocs!AM69="@@",",DEAD",IF(OR(Allocs!AM69="%%",Allocs!AM69="&amp;&amp;"),",LGTR",IF(LEN(Allocs!AM69)=4,",0x"&amp;LOWER(Allocs!AM69),",'"&amp;Allocs!AM69&amp;"'")))))</f>
        <v>,NONE</v>
      </c>
      <c r="AN69" s="424" t="str">
        <f>IF(Allocs!$B69="===","|======",IF(Allocs!AN69="",",NONE",IF(Allocs!AN69="@@",",DEAD",IF(OR(Allocs!AN69="%%",Allocs!AN69="&amp;&amp;"),",LGTR",IF(LEN(Allocs!AN69)=4,",0x"&amp;LOWER(Allocs!AN69),",'"&amp;Allocs!AN69&amp;"'")))))</f>
        <v>,NONE</v>
      </c>
      <c r="AO69" s="427" t="s">
        <v>276</v>
      </c>
    </row>
    <row r="70" spans="2:41">
      <c r="B70" s="428" t="str">
        <f ca="1">IF(Allocs!$B70="===","//|====",IF(ISBLANK(Allocs!B70),B69,"/*"&amp;Allocs!B70))</f>
        <v>/*D13</v>
      </c>
      <c r="C70" s="409" t="str">
        <f t="shared" ca="1" si="0"/>
        <v>0</v>
      </c>
      <c r="D70" s="420" t="str">
        <f ca="1">IF(Allocs!$B70="===","|======",IF(ISBLANK(Allocs!D70),D69,Allocs!D70&amp;"*/"))</f>
        <v>T2B*/</v>
      </c>
      <c r="E70" s="421" t="str">
        <f>IF(Allocs!$B70="===","|==============",IF(LEFT(Allocs!E70)="/","//","")&amp;IF(OR(ISBLANK(Allocs!E70),Allocs!E70="//"),"{0xff       ","{"&amp;IF(LEN(Allocs!E70)=1,"'"&amp;Allocs!E70&amp;"'",IF(LEFT(Allocs!E70)="/",MID(Allocs!E70,3,14),Allocs!E70))&amp;REPT(" ",IF(OR(LEFT(Allocs!E70)="/",LEN(Allocs!E70)=1),12-LEN(Allocs!E70),14-LEN(Allocs!E70)))))</f>
        <v xml:space="preserve">//{VK_OEM_5  </v>
      </c>
      <c r="F70" s="422" t="str">
        <f>IF(Allocs!$B70="===","|======",IF(Allocs!F70="",",0",IF(LEN(Allocs!F70)=1,",0x0"&amp;LOWER(Allocs!F70),Allocs!F70)))</f>
        <v>,0</v>
      </c>
      <c r="G70" s="423" t="str">
        <f>IF(Allocs!$B70="===","|======",IF(Allocs!G70="",",NONE",IF(Allocs!G70="@@",",DEAD",IF(OR(Allocs!G70="%%",Allocs!G70="&amp;&amp;"),",LGTR",IF(LEN(Allocs!G70)=4,",0x"&amp;LOWER(Allocs!G70),",'"&amp;Allocs!G70&amp;"'")))))</f>
        <v>,NONE</v>
      </c>
      <c r="H70" s="424" t="str">
        <f>IF(Allocs!$B70="===","|======",IF(Allocs!H70="",",NONE",IF(Allocs!H70="@@",",DEAD",IF(OR(Allocs!H70="%%",Allocs!H70="&amp;&amp;"),",LGTR",IF(LEN(Allocs!H70)=4,",0x"&amp;LOWER(Allocs!H70),",'"&amp;Allocs!H70&amp;"'")))))</f>
        <v>,NONE</v>
      </c>
      <c r="I70" s="424" t="str">
        <f>IF(Allocs!$B70="===","|======",IF(Allocs!I70="",",NONE",IF(Allocs!I70="@@",",DEAD",IF(OR(Allocs!I70="%%",Allocs!I70="&amp;&amp;"),",LGTR",IF(LEN(Allocs!I70)=4,",0x"&amp;LOWER(Allocs!I70),",'"&amp;Allocs!I70&amp;"'")))))</f>
        <v>,NONE</v>
      </c>
      <c r="J70" s="424" t="str">
        <f>IF(Allocs!$B70="===","|======",IF(Allocs!J70="",",NONE",IF(Allocs!J70="@@",",DEAD",IF(OR(Allocs!J70="%%",Allocs!J70="&amp;&amp;"),",LGTR",IF(LEN(Allocs!J70)=4,",0x"&amp;LOWER(Allocs!J70),",'"&amp;Allocs!J70&amp;"'")))))</f>
        <v>,NONE</v>
      </c>
      <c r="K70" s="432" t="str">
        <f>IF(Allocs!$B70="===","|======",IF(Allocs!K70="",",NONE",IF(Allocs!K70="@@",",DEAD",IF(OR(Allocs!K70="%%",Allocs!K70="&amp;&amp;"),",LGTR",IF(LEN(Allocs!K70)=4,",0x"&amp;LOWER(Allocs!K70),",'"&amp;Allocs!K70&amp;"'")))))</f>
        <v>,NONE</v>
      </c>
      <c r="L70" s="433" t="str">
        <f>IF(Allocs!$B70="===","|======",IF(Allocs!L70="",",NONE",IF(Allocs!L70="@@",",DEAD",IF(OR(Allocs!L70="%%",Allocs!L70="&amp;&amp;"),",LGTR",IF(LEN(Allocs!L70)=4,",0x"&amp;LOWER(Allocs!L70),",'"&amp;Allocs!L70&amp;"'")))))</f>
        <v>,NONE</v>
      </c>
      <c r="M70" s="424" t="str">
        <f>IF(Allocs!$B70="===","|======",IF(Allocs!M70="",",NONE",IF(Allocs!M70="@@",",DEAD",IF(OR(Allocs!M70="%%",Allocs!M70="&amp;&amp;"),",LGTR",IF(LEN(Allocs!M70)=4,",0x"&amp;LOWER(Allocs!M70),",'"&amp;Allocs!M70&amp;"'")))))</f>
        <v>,NONE</v>
      </c>
      <c r="N70" s="424" t="str">
        <f>IF(Allocs!$B70="===","|======",IF(Allocs!N70="",",NONE",IF(Allocs!N70="@@",",DEAD",IF(OR(Allocs!N70="%%",Allocs!N70="&amp;&amp;"),",LGTR",IF(LEN(Allocs!N70)=4,",0x"&amp;LOWER(Allocs!N70),",'"&amp;Allocs!N70&amp;"'")))))</f>
        <v>,NONE</v>
      </c>
      <c r="O70" s="425" t="str">
        <f>IF(Allocs!$B70="===","|======",IF(Allocs!O70="",",NONE",IF(Allocs!O70="@@",",DEAD",IF(OR(Allocs!O70="%%",Allocs!O70="&amp;&amp;"),",LGTR",IF(LEN(Allocs!O70)=4,",0x"&amp;LOWER(Allocs!O70),",'"&amp;Allocs!O70&amp;"'")))))</f>
        <v>,NONE</v>
      </c>
      <c r="P70" s="426" t="str">
        <f>IF(Allocs!$B70="===","|======",IF(Allocs!P70="",",NONE",IF(Allocs!P70="@@",",DEAD",IF(OR(Allocs!P70="%%",Allocs!P70="&amp;&amp;"),",LGTR",IF(LEN(Allocs!P70)=4,",0x"&amp;LOWER(Allocs!P70),",'"&amp;Allocs!P70&amp;"'")))))</f>
        <v>,NONE</v>
      </c>
      <c r="Q70" s="426" t="str">
        <f>IF(Allocs!$B70="===","|======",IF(Allocs!Q70="",",NONE",IF(Allocs!Q70="@@",",DEAD",IF(OR(Allocs!Q70="%%",Allocs!Q70="&amp;&amp;"),",LGTR",IF(LEN(Allocs!Q70)=4,",0x"&amp;LOWER(Allocs!Q70),",'"&amp;Allocs!Q70&amp;"'")))))</f>
        <v>,NONE</v>
      </c>
      <c r="R70" s="426" t="str">
        <f>IF(Allocs!$B70="===","|======",IF(Allocs!R70="",",NONE",IF(Allocs!R70="@@",",DEAD",IF(OR(Allocs!R70="%%",Allocs!R70="&amp;&amp;"),",LGTR",IF(LEN(Allocs!R70)=4,",0x"&amp;LOWER(Allocs!R70),",'"&amp;Allocs!R70&amp;"'")))))</f>
        <v>,NONE</v>
      </c>
      <c r="S70" s="423" t="str">
        <f>IF(Allocs!$B70="===","|======",IF(Allocs!S70="",",NONE",IF(Allocs!S70="@@",",DEAD",IF(OR(Allocs!S70="%%",Allocs!S70="&amp;&amp;"),",LGTR",IF(LEN(Allocs!S70)=4,",0x"&amp;LOWER(Allocs!S70),",'"&amp;Allocs!S70&amp;"'")))))</f>
        <v>,NONE</v>
      </c>
      <c r="T70" s="431" t="str">
        <f>IF(Allocs!$B70="===","|======",IF(Allocs!T70="",",NONE",IF(Allocs!T70="@@",",DEAD",IF(OR(Allocs!T70="%%",Allocs!T70="&amp;&amp;"),",LGTR",IF(LEN(Allocs!T70)=4,",0x"&amp;LOWER(Allocs!T70),",'"&amp;Allocs!T70&amp;"'")))))</f>
        <v>,NONE</v>
      </c>
      <c r="U70" s="424" t="str">
        <f>IF(Allocs!$B70="===","|======",IF(Allocs!U70="",",NONE",IF(Allocs!U70="@@",",DEAD",IF(OR(Allocs!U70="%%",Allocs!U70="&amp;&amp;"),",LGTR",IF(LEN(Allocs!U70)=4,",0x"&amp;LOWER(Allocs!U70),",'"&amp;Allocs!U70&amp;"'")))))</f>
        <v>,NONE</v>
      </c>
      <c r="V70" s="431" t="str">
        <f>IF(Allocs!$B70="===","|======",IF(Allocs!V70="",",NONE",IF(Allocs!V70="@@",",DEAD",IF(OR(Allocs!V70="%%",Allocs!V70="&amp;&amp;"),",LGTR",IF(LEN(Allocs!V70)=4,",0x"&amp;LOWER(Allocs!V70),",'"&amp;Allocs!V70&amp;"'")))))</f>
        <v>,NONE</v>
      </c>
      <c r="W70" s="430" t="str">
        <f>IF(Allocs!$B70="===","|======",IF(Allocs!W70="",",NONE",IF(Allocs!W70="@@",",DEAD",IF(OR(Allocs!W70="%%",Allocs!W70="&amp;&amp;"),",LGTR",IF(LEN(Allocs!W70)=4,",0x"&amp;LOWER(Allocs!W70),",'"&amp;Allocs!W70&amp;"'")))))</f>
        <v>,NONE</v>
      </c>
      <c r="X70" s="426" t="str">
        <f>IF(Allocs!$B70="===","|======",IF(Allocs!X70="",",NONE",IF(Allocs!X70="@@",",DEAD",IF(OR(Allocs!X70="%%",Allocs!X70="&amp;&amp;"),",LGTR",IF(LEN(Allocs!X70)=4,",0x"&amp;LOWER(Allocs!X70),",'"&amp;Allocs!X70&amp;"'")))))</f>
        <v>,NONE</v>
      </c>
      <c r="Y70" s="425" t="str">
        <f>IF(Allocs!$B70="===","|======",IF(Allocs!Y70="",",NONE",IF(Allocs!Y70="@@",",DEAD",IF(OR(Allocs!Y70="%%",Allocs!Y70="&amp;&amp;"),",LGTR",IF(LEN(Allocs!Y70)=4,",0x"&amp;LOWER(Allocs!Y70),",'"&amp;Allocs!Y70&amp;"'")))))</f>
        <v>,NONE</v>
      </c>
      <c r="Z70" s="426" t="str">
        <f>IF(Allocs!$B70="===","|======",IF(Allocs!Z70="",",NONE",IF(Allocs!Z70="@@",",DEAD",IF(OR(Allocs!Z70="%%",Allocs!Z70="&amp;&amp;"),",LGTR",IF(LEN(Allocs!Z70)=4,",0x"&amp;LOWER(Allocs!Z70),",'"&amp;Allocs!Z70&amp;"'")))))</f>
        <v>,NONE</v>
      </c>
      <c r="AA70" s="430" t="str">
        <f>IF(Allocs!$B70="===","|======",IF(Allocs!AA70="",",NONE",IF(Allocs!AA70="@@",",DEAD",IF(OR(Allocs!AA70="%%",Allocs!AA70="&amp;&amp;"),",LGTR",IF(LEN(Allocs!AA70)=4,",0x"&amp;LOWER(Allocs!AA70),",'"&amp;Allocs!AA70&amp;"'")))))</f>
        <v>,NONE</v>
      </c>
      <c r="AB70" s="426" t="str">
        <f>IF(Allocs!$B70="===","|======",IF(Allocs!AB70="",",NONE",IF(Allocs!AB70="@@",",DEAD",IF(OR(Allocs!AB70="%%",Allocs!AB70="&amp;&amp;"),",LGTR",IF(LEN(Allocs!AB70)=4,",0x"&amp;LOWER(Allocs!AB70),",'"&amp;Allocs!AB70&amp;"'")))))</f>
        <v>,NONE</v>
      </c>
      <c r="AC70" s="425" t="str">
        <f>IF(Allocs!$B70="===","|======",IF(Allocs!AC70="",",NONE",IF(Allocs!AC70="@@",",DEAD",IF(OR(Allocs!AC70="%%",Allocs!AC70="&amp;&amp;"),",LGTR",IF(LEN(Allocs!AC70)=4,",0x"&amp;LOWER(Allocs!AC70),",'"&amp;Allocs!AC70&amp;"'")))))</f>
        <v>,NONE</v>
      </c>
      <c r="AD70" s="426" t="str">
        <f>IF(Allocs!$B70="===","|======",IF(Allocs!AD70="",",NONE",IF(Allocs!AD70="@@",",DEAD",IF(OR(Allocs!AD70="%%",Allocs!AD70="&amp;&amp;"),",LGTR",IF(LEN(Allocs!AD70)=4,",0x"&amp;LOWER(Allocs!AD70),",'"&amp;Allocs!AD70&amp;"'")))))</f>
        <v>,NONE</v>
      </c>
      <c r="AE70" s="423" t="str">
        <f>IF(Allocs!$B70="===","|======",IF(Allocs!AE70="",",NONE",IF(Allocs!AE70="@@",",DEAD",IF(OR(Allocs!AE70="%%",Allocs!AE70="&amp;&amp;"),",LGTR",IF(LEN(Allocs!AE70)=4,",0x"&amp;LOWER(Allocs!AE70),",'"&amp;Allocs!AE70&amp;"'")))))</f>
        <v>,NONE</v>
      </c>
      <c r="AF70" s="424" t="str">
        <f>IF(Allocs!$B70="===","|======",IF(Allocs!AF70="",",NONE",IF(Allocs!AF70="@@",",DEAD",IF(OR(Allocs!AF70="%%",Allocs!AF70="&amp;&amp;"),",LGTR",IF(LEN(Allocs!AF70)=4,",0x"&amp;LOWER(Allocs!AF70),",'"&amp;Allocs!AF70&amp;"'")))))</f>
        <v>,NONE</v>
      </c>
      <c r="AG70" s="423" t="str">
        <f>IF(Allocs!$B70="===","|======",IF(Allocs!AG70="",",NONE",IF(Allocs!AG70="@@",",DEAD",IF(OR(Allocs!AG70="%%",Allocs!AG70="&amp;&amp;"),",LGTR",IF(LEN(Allocs!AG70)=4,",0x"&amp;LOWER(Allocs!AG70),",'"&amp;Allocs!AG70&amp;"'")))))</f>
        <v>,NONE</v>
      </c>
      <c r="AH70" s="424" t="str">
        <f>IF(Allocs!$B70="===","|======",IF(Allocs!AH70="",",NONE",IF(Allocs!AH70="@@",",DEAD",IF(OR(Allocs!AH70="%%",Allocs!AH70="&amp;&amp;"),",LGTR",IF(LEN(Allocs!AH70)=4,",0x"&amp;LOWER(Allocs!AH70),",'"&amp;Allocs!AH70&amp;"'")))))</f>
        <v>,NONE</v>
      </c>
      <c r="AI70" s="423" t="str">
        <f>IF(Allocs!$B70="===","|======",IF(Allocs!AI70="",",NONE",IF(Allocs!AI70="@@",",DEAD",IF(OR(Allocs!AI70="%%",Allocs!AI70="&amp;&amp;"),",LGTR",IF(LEN(Allocs!AI70)=4,",0x"&amp;LOWER(Allocs!AI70),",'"&amp;Allocs!AI70&amp;"'")))))</f>
        <v>,NONE</v>
      </c>
      <c r="AJ70" s="424" t="str">
        <f>IF(Allocs!$B70="===","|======",IF(Allocs!AJ70="",",NONE",IF(Allocs!AJ70="@@",",DEAD",IF(OR(Allocs!AJ70="%%",Allocs!AJ70="&amp;&amp;"),",LGTR",IF(LEN(Allocs!AJ70)=4,",0x"&amp;LOWER(Allocs!AJ70),",'"&amp;Allocs!AJ70&amp;"'")))))</f>
        <v>,NONE</v>
      </c>
      <c r="AK70" s="423" t="str">
        <f>IF(Allocs!$B70="===","|======",IF(Allocs!AK70="",",NONE",IF(Allocs!AK70="@@",",DEAD",IF(OR(Allocs!AK70="%%",Allocs!AK70="&amp;&amp;"),",LGTR",IF(LEN(Allocs!AK70)=4,",0x"&amp;LOWER(Allocs!AK70),",'"&amp;Allocs!AK70&amp;"'")))))</f>
        <v>,NONE</v>
      </c>
      <c r="AL70" s="424" t="str">
        <f>IF(Allocs!$B70="===","|======",IF(Allocs!AL70="",",NONE",IF(Allocs!AL70="@@",",DEAD",IF(OR(Allocs!AL70="%%",Allocs!AL70="&amp;&amp;"),",LGTR",IF(LEN(Allocs!AL70)=4,",0x"&amp;LOWER(Allocs!AL70),",'"&amp;Allocs!AL70&amp;"'")))))</f>
        <v>,NONE</v>
      </c>
      <c r="AM70" s="423" t="str">
        <f>IF(Allocs!$B70="===","|======",IF(Allocs!AM70="",",NONE",IF(Allocs!AM70="@@",",DEAD",IF(OR(Allocs!AM70="%%",Allocs!AM70="&amp;&amp;"),",LGTR",IF(LEN(Allocs!AM70)=4,",0x"&amp;LOWER(Allocs!AM70),",'"&amp;Allocs!AM70&amp;"'")))))</f>
        <v>,NONE</v>
      </c>
      <c r="AN70" s="424" t="str">
        <f>IF(Allocs!$B70="===","|======",IF(Allocs!AN70="",",NONE",IF(Allocs!AN70="@@",",DEAD",IF(OR(Allocs!AN70="%%",Allocs!AN70="&amp;&amp;"),",LGTR",IF(LEN(Allocs!AN70)=4,",0x"&amp;LOWER(Allocs!AN70),",'"&amp;Allocs!AN70&amp;"'")))))</f>
        <v>,NONE</v>
      </c>
      <c r="AO70" s="427" t="s">
        <v>276</v>
      </c>
    </row>
    <row r="71" spans="2:41">
      <c r="B71" s="428" t="str">
        <f ca="1">IF(Allocs!$B71="===","//|====",IF(ISBLANK(Allocs!B71),B70,"/*"&amp;Allocs!B71))</f>
        <v>/*D13</v>
      </c>
      <c r="C71" s="409" t="str">
        <f t="shared" ca="1" si="0"/>
        <v>0</v>
      </c>
      <c r="D71" s="420" t="str">
        <f ca="1">IF(Allocs!$B71="===","|======",IF(ISBLANK(Allocs!D71),D70,Allocs!D71&amp;"*/"))</f>
        <v>T2B*/</v>
      </c>
      <c r="E71" s="421" t="str">
        <f>IF(Allocs!$B71="===","|==============",IF(LEFT(Allocs!E71)="/","//","")&amp;IF(OR(ISBLANK(Allocs!E71),Allocs!E71="//"),"{0xff       ","{"&amp;IF(LEN(Allocs!E71)=1,"'"&amp;Allocs!E71&amp;"'",IF(LEFT(Allocs!E71)="/",MID(Allocs!E71,3,14),Allocs!E71))&amp;REPT(" ",IF(OR(LEFT(Allocs!E71)="/",LEN(Allocs!E71)=1),12-LEN(Allocs!E71),14-LEN(Allocs!E71)))))</f>
        <v xml:space="preserve">//{0xff       </v>
      </c>
      <c r="F71" s="422" t="str">
        <f>IF(Allocs!$B71="===","|======",IF(Allocs!F71="",",0",IF(LEN(Allocs!F71)=1,",0x0"&amp;LOWER(Allocs!F71),Allocs!F71)))</f>
        <v>,0</v>
      </c>
      <c r="G71" s="430" t="str">
        <f>IF(Allocs!$B71="===","|======",IF(Allocs!G71="",",NONE",IF(Allocs!G71="@@",",DEAD",IF(OR(Allocs!G71="%%",Allocs!G71="&amp;&amp;"),",LGTR",IF(LEN(Allocs!G71)=4,",0x"&amp;LOWER(Allocs!G71),",'"&amp;Allocs!G71&amp;"'")))))</f>
        <v>,NONE</v>
      </c>
      <c r="H71" s="424" t="str">
        <f>IF(Allocs!$B71="===","|======",IF(Allocs!H71="",",NONE",IF(Allocs!H71="@@",",DEAD",IF(OR(Allocs!H71="%%",Allocs!H71="&amp;&amp;"),",LGTR",IF(LEN(Allocs!H71)=4,",0x"&amp;LOWER(Allocs!H71),",'"&amp;Allocs!H71&amp;"'")))))</f>
        <v>,NONE</v>
      </c>
      <c r="I71" s="424" t="str">
        <f>IF(Allocs!$B71="===","|======",IF(Allocs!I71="",",NONE",IF(Allocs!I71="@@",",DEAD",IF(OR(Allocs!I71="%%",Allocs!I71="&amp;&amp;"),",LGTR",IF(LEN(Allocs!I71)=4,",0x"&amp;LOWER(Allocs!I71),",'"&amp;Allocs!I71&amp;"'")))))</f>
        <v>,NONE</v>
      </c>
      <c r="J71" s="424" t="str">
        <f>IF(Allocs!$B71="===","|======",IF(Allocs!J71="",",NONE",IF(Allocs!J71="@@",",DEAD",IF(OR(Allocs!J71="%%",Allocs!J71="&amp;&amp;"),",LGTR",IF(LEN(Allocs!J71)=4,",0x"&amp;LOWER(Allocs!J71),",'"&amp;Allocs!J71&amp;"'")))))</f>
        <v>,NONE</v>
      </c>
      <c r="K71" s="430" t="str">
        <f>IF(Allocs!$B71="===","|======",IF(Allocs!K71="",",NONE",IF(Allocs!K71="@@",",DEAD",IF(OR(Allocs!K71="%%",Allocs!K71="&amp;&amp;"),",LGTR",IF(LEN(Allocs!K71)=4,",0x"&amp;LOWER(Allocs!K71),",'"&amp;Allocs!K71&amp;"'")))))</f>
        <v>,NONE</v>
      </c>
      <c r="L71" s="424" t="str">
        <f>IF(Allocs!$B71="===","|======",IF(Allocs!L71="",",NONE",IF(Allocs!L71="@@",",DEAD",IF(OR(Allocs!L71="%%",Allocs!L71="&amp;&amp;"),",LGTR",IF(LEN(Allocs!L71)=4,",0x"&amp;LOWER(Allocs!L71),",'"&amp;Allocs!L71&amp;"'")))))</f>
        <v>,NONE</v>
      </c>
      <c r="M71" s="424" t="str">
        <f>IF(Allocs!$B71="===","|======",IF(Allocs!M71="",",NONE",IF(Allocs!M71="@@",",DEAD",IF(OR(Allocs!M71="%%",Allocs!M71="&amp;&amp;"),",LGTR",IF(LEN(Allocs!M71)=4,",0x"&amp;LOWER(Allocs!M71),",'"&amp;Allocs!M71&amp;"'")))))</f>
        <v>,NONE</v>
      </c>
      <c r="N71" s="424" t="str">
        <f>IF(Allocs!$B71="===","|======",IF(Allocs!N71="",",NONE",IF(Allocs!N71="@@",",DEAD",IF(OR(Allocs!N71="%%",Allocs!N71="&amp;&amp;"),",LGTR",IF(LEN(Allocs!N71)=4,",0x"&amp;LOWER(Allocs!N71),",'"&amp;Allocs!N71&amp;"'")))))</f>
        <v>,NONE</v>
      </c>
      <c r="O71" s="425" t="str">
        <f>IF(Allocs!$B71="===","|======",IF(Allocs!O71="",",NONE",IF(Allocs!O71="@@",",DEAD",IF(OR(Allocs!O71="%%",Allocs!O71="&amp;&amp;"),",LGTR",IF(LEN(Allocs!O71)=4,",0x"&amp;LOWER(Allocs!O71),",'"&amp;Allocs!O71&amp;"'")))))</f>
        <v>,NONE</v>
      </c>
      <c r="P71" s="426" t="str">
        <f>IF(Allocs!$B71="===","|======",IF(Allocs!P71="",",NONE",IF(Allocs!P71="@@",",DEAD",IF(OR(Allocs!P71="%%",Allocs!P71="&amp;&amp;"),",LGTR",IF(LEN(Allocs!P71)=4,",0x"&amp;LOWER(Allocs!P71),",'"&amp;Allocs!P71&amp;"'")))))</f>
        <v>,NONE</v>
      </c>
      <c r="Q71" s="426" t="str">
        <f>IF(Allocs!$B71="===","|======",IF(Allocs!Q71="",",NONE",IF(Allocs!Q71="@@",",DEAD",IF(OR(Allocs!Q71="%%",Allocs!Q71="&amp;&amp;"),",LGTR",IF(LEN(Allocs!Q71)=4,",0x"&amp;LOWER(Allocs!Q71),",'"&amp;Allocs!Q71&amp;"'")))))</f>
        <v>,NONE</v>
      </c>
      <c r="R71" s="426" t="str">
        <f>IF(Allocs!$B71="===","|======",IF(Allocs!R71="",",NONE",IF(Allocs!R71="@@",",DEAD",IF(OR(Allocs!R71="%%",Allocs!R71="&amp;&amp;"),",LGTR",IF(LEN(Allocs!R71)=4,",0x"&amp;LOWER(Allocs!R71),",'"&amp;Allocs!R71&amp;"'")))))</f>
        <v>,NONE</v>
      </c>
      <c r="S71" s="423" t="str">
        <f>IF(Allocs!$B71="===","|======",IF(Allocs!S71="",",NONE",IF(Allocs!S71="@@",",DEAD",IF(OR(Allocs!S71="%%",Allocs!S71="&amp;&amp;"),",LGTR",IF(LEN(Allocs!S71)=4,",0x"&amp;LOWER(Allocs!S71),",'"&amp;Allocs!S71&amp;"'")))))</f>
        <v>,NONE</v>
      </c>
      <c r="T71" s="433" t="str">
        <f>IF(Allocs!$B71="===","|======",IF(Allocs!T71="",",NONE",IF(Allocs!T71="@@",",DEAD",IF(OR(Allocs!T71="%%",Allocs!T71="&amp;&amp;"),",LGTR",IF(LEN(Allocs!T71)=4,",0x"&amp;LOWER(Allocs!T71),",'"&amp;Allocs!T71&amp;"'")))))</f>
        <v>,NONE</v>
      </c>
      <c r="U71" s="424" t="str">
        <f>IF(Allocs!$B71="===","|======",IF(Allocs!U71="",",NONE",IF(Allocs!U71="@@",",DEAD",IF(OR(Allocs!U71="%%",Allocs!U71="&amp;&amp;"),",LGTR",IF(LEN(Allocs!U71)=4,",0x"&amp;LOWER(Allocs!U71),",'"&amp;Allocs!U71&amp;"'")))))</f>
        <v>,NONE</v>
      </c>
      <c r="V71" s="433" t="str">
        <f>IF(Allocs!$B71="===","|======",IF(Allocs!V71="",",NONE",IF(Allocs!V71="@@",",DEAD",IF(OR(Allocs!V71="%%",Allocs!V71="&amp;&amp;"),",LGTR",IF(LEN(Allocs!V71)=4,",0x"&amp;LOWER(Allocs!V71),",'"&amp;Allocs!V71&amp;"'")))))</f>
        <v>,NONE</v>
      </c>
      <c r="W71" s="430" t="str">
        <f>IF(Allocs!$B71="===","|======",IF(Allocs!W71="",",NONE",IF(Allocs!W71="@@",",DEAD",IF(OR(Allocs!W71="%%",Allocs!W71="&amp;&amp;"),",LGTR",IF(LEN(Allocs!W71)=4,",0x"&amp;LOWER(Allocs!W71),",'"&amp;Allocs!W71&amp;"'")))))</f>
        <v>,NONE</v>
      </c>
      <c r="X71" s="426" t="str">
        <f>IF(Allocs!$B71="===","|======",IF(Allocs!X71="",",NONE",IF(Allocs!X71="@@",",DEAD",IF(OR(Allocs!X71="%%",Allocs!X71="&amp;&amp;"),",LGTR",IF(LEN(Allocs!X71)=4,",0x"&amp;LOWER(Allocs!X71),",'"&amp;Allocs!X71&amp;"'")))))</f>
        <v>,NONE</v>
      </c>
      <c r="Y71" s="425" t="str">
        <f>IF(Allocs!$B71="===","|======",IF(Allocs!Y71="",",NONE",IF(Allocs!Y71="@@",",DEAD",IF(OR(Allocs!Y71="%%",Allocs!Y71="&amp;&amp;"),",LGTR",IF(LEN(Allocs!Y71)=4,",0x"&amp;LOWER(Allocs!Y71),",'"&amp;Allocs!Y71&amp;"'")))))</f>
        <v>,NONE</v>
      </c>
      <c r="Z71" s="426" t="str">
        <f>IF(Allocs!$B71="===","|======",IF(Allocs!Z71="",",NONE",IF(Allocs!Z71="@@",",DEAD",IF(OR(Allocs!Z71="%%",Allocs!Z71="&amp;&amp;"),",LGTR",IF(LEN(Allocs!Z71)=4,",0x"&amp;LOWER(Allocs!Z71),",'"&amp;Allocs!Z71&amp;"'")))))</f>
        <v>,NONE</v>
      </c>
      <c r="AA71" s="430" t="str">
        <f>IF(Allocs!$B71="===","|======",IF(Allocs!AA71="",",NONE",IF(Allocs!AA71="@@",",DEAD",IF(OR(Allocs!AA71="%%",Allocs!AA71="&amp;&amp;"),",LGTR",IF(LEN(Allocs!AA71)=4,",0x"&amp;LOWER(Allocs!AA71),",'"&amp;Allocs!AA71&amp;"'")))))</f>
        <v>,NONE</v>
      </c>
      <c r="AB71" s="426" t="str">
        <f>IF(Allocs!$B71="===","|======",IF(Allocs!AB71="",",NONE",IF(Allocs!AB71="@@",",DEAD",IF(OR(Allocs!AB71="%%",Allocs!AB71="&amp;&amp;"),",LGTR",IF(LEN(Allocs!AB71)=4,",0x"&amp;LOWER(Allocs!AB71),",'"&amp;Allocs!AB71&amp;"'")))))</f>
        <v>,NONE</v>
      </c>
      <c r="AC71" s="425" t="str">
        <f>IF(Allocs!$B71="===","|======",IF(Allocs!AC71="",",NONE",IF(Allocs!AC71="@@",",DEAD",IF(OR(Allocs!AC71="%%",Allocs!AC71="&amp;&amp;"),",LGTR",IF(LEN(Allocs!AC71)=4,",0x"&amp;LOWER(Allocs!AC71),",'"&amp;Allocs!AC71&amp;"'")))))</f>
        <v>,NONE</v>
      </c>
      <c r="AD71" s="426" t="str">
        <f>IF(Allocs!$B71="===","|======",IF(Allocs!AD71="",",NONE",IF(Allocs!AD71="@@",",DEAD",IF(OR(Allocs!AD71="%%",Allocs!AD71="&amp;&amp;"),",LGTR",IF(LEN(Allocs!AD71)=4,",0x"&amp;LOWER(Allocs!AD71),",'"&amp;Allocs!AD71&amp;"'")))))</f>
        <v>,NONE</v>
      </c>
      <c r="AE71" s="423" t="str">
        <f>IF(Allocs!$B71="===","|======",IF(Allocs!AE71="",",NONE",IF(Allocs!AE71="@@",",DEAD",IF(OR(Allocs!AE71="%%",Allocs!AE71="&amp;&amp;"),",LGTR",IF(LEN(Allocs!AE71)=4,",0x"&amp;LOWER(Allocs!AE71),",'"&amp;Allocs!AE71&amp;"'")))))</f>
        <v>,NONE</v>
      </c>
      <c r="AF71" s="424" t="str">
        <f>IF(Allocs!$B71="===","|======",IF(Allocs!AF71="",",NONE",IF(Allocs!AF71="@@",",DEAD",IF(OR(Allocs!AF71="%%",Allocs!AF71="&amp;&amp;"),",LGTR",IF(LEN(Allocs!AF71)=4,",0x"&amp;LOWER(Allocs!AF71),",'"&amp;Allocs!AF71&amp;"'")))))</f>
        <v>,NONE</v>
      </c>
      <c r="AG71" s="423" t="str">
        <f>IF(Allocs!$B71="===","|======",IF(Allocs!AG71="",",NONE",IF(Allocs!AG71="@@",",DEAD",IF(OR(Allocs!AG71="%%",Allocs!AG71="&amp;&amp;"),",LGTR",IF(LEN(Allocs!AG71)=4,",0x"&amp;LOWER(Allocs!AG71),",'"&amp;Allocs!AG71&amp;"'")))))</f>
        <v>,NONE</v>
      </c>
      <c r="AH71" s="424" t="str">
        <f>IF(Allocs!$B71="===","|======",IF(Allocs!AH71="",",NONE",IF(Allocs!AH71="@@",",DEAD",IF(OR(Allocs!AH71="%%",Allocs!AH71="&amp;&amp;"),",LGTR",IF(LEN(Allocs!AH71)=4,",0x"&amp;LOWER(Allocs!AH71),",'"&amp;Allocs!AH71&amp;"'")))))</f>
        <v>,NONE</v>
      </c>
      <c r="AI71" s="423" t="str">
        <f>IF(Allocs!$B71="===","|======",IF(Allocs!AI71="",",NONE",IF(Allocs!AI71="@@",",DEAD",IF(OR(Allocs!AI71="%%",Allocs!AI71="&amp;&amp;"),",LGTR",IF(LEN(Allocs!AI71)=4,",0x"&amp;LOWER(Allocs!AI71),",'"&amp;Allocs!AI71&amp;"'")))))</f>
        <v>,NONE</v>
      </c>
      <c r="AJ71" s="424" t="str">
        <f>IF(Allocs!$B71="===","|======",IF(Allocs!AJ71="",",NONE",IF(Allocs!AJ71="@@",",DEAD",IF(OR(Allocs!AJ71="%%",Allocs!AJ71="&amp;&amp;"),",LGTR",IF(LEN(Allocs!AJ71)=4,",0x"&amp;LOWER(Allocs!AJ71),",'"&amp;Allocs!AJ71&amp;"'")))))</f>
        <v>,NONE</v>
      </c>
      <c r="AK71" s="423" t="str">
        <f>IF(Allocs!$B71="===","|======",IF(Allocs!AK71="",",NONE",IF(Allocs!AK71="@@",",DEAD",IF(OR(Allocs!AK71="%%",Allocs!AK71="&amp;&amp;"),",LGTR",IF(LEN(Allocs!AK71)=4,",0x"&amp;LOWER(Allocs!AK71),",'"&amp;Allocs!AK71&amp;"'")))))</f>
        <v>,NONE</v>
      </c>
      <c r="AL71" s="424" t="str">
        <f>IF(Allocs!$B71="===","|======",IF(Allocs!AL71="",",NONE",IF(Allocs!AL71="@@",",DEAD",IF(OR(Allocs!AL71="%%",Allocs!AL71="&amp;&amp;"),",LGTR",IF(LEN(Allocs!AL71)=4,",0x"&amp;LOWER(Allocs!AL71),",'"&amp;Allocs!AL71&amp;"'")))))</f>
        <v>,NONE</v>
      </c>
      <c r="AM71" s="423" t="str">
        <f>IF(Allocs!$B71="===","|======",IF(Allocs!AM71="",",NONE",IF(Allocs!AM71="@@",",DEAD",IF(OR(Allocs!AM71="%%",Allocs!AM71="&amp;&amp;"),",LGTR",IF(LEN(Allocs!AM71)=4,",0x"&amp;LOWER(Allocs!AM71),",'"&amp;Allocs!AM71&amp;"'")))))</f>
        <v>,NONE</v>
      </c>
      <c r="AN71" s="424" t="str">
        <f>IF(Allocs!$B71="===","|======",IF(Allocs!AN71="",",NONE",IF(Allocs!AN71="@@",",DEAD",IF(OR(Allocs!AN71="%%",Allocs!AN71="&amp;&amp;"),",LGTR",IF(LEN(Allocs!AN71)=4,",0x"&amp;LOWER(Allocs!AN71),",'"&amp;Allocs!AN71&amp;"'")))))</f>
        <v>,NONE</v>
      </c>
      <c r="AO71" s="427" t="s">
        <v>276</v>
      </c>
    </row>
    <row r="72" spans="2:41">
      <c r="B72" s="420" t="str">
        <f ca="1">IF(Allocs!$B72="===","//|====",IF(ISBLANK(Allocs!B72),B71,"/*"&amp;Allocs!B72))</f>
        <v>//|====</v>
      </c>
      <c r="C72" s="409" t="str">
        <f t="shared" ca="1" si="0"/>
        <v>|</v>
      </c>
      <c r="D72" s="420" t="str">
        <f ca="1">IF(Allocs!$B72="===","|======",IF(ISBLANK(Allocs!D72),D71,Allocs!D72&amp;"*/"))</f>
        <v>|======</v>
      </c>
      <c r="E72" s="421" t="str">
        <f>IF(Allocs!$B72="===","|==============",IF(LEFT(Allocs!E72)="/","//","")&amp;IF(OR(ISBLANK(Allocs!E72),Allocs!E72="//"),"{0xff       ","{"&amp;IF(LEN(Allocs!E72)=1,"'"&amp;Allocs!E72&amp;"'",IF(LEFT(Allocs!E72)="/",MID(Allocs!E72,3,14),Allocs!E72))&amp;REPT(" ",IF(OR(LEFT(Allocs!E72)="/",LEN(Allocs!E72)=1),12-LEN(Allocs!E72),14-LEN(Allocs!E72)))))</f>
        <v>|==============</v>
      </c>
      <c r="F72" s="422" t="str">
        <f>IF(Allocs!$B72="===","|======",IF(Allocs!F72="",",0",IF(LEN(Allocs!F72)=1,",0x0"&amp;LOWER(Allocs!F72),Allocs!F72)))</f>
        <v>|======</v>
      </c>
      <c r="G72" s="432" t="str">
        <f>IF(Allocs!$B72="===","|======",IF(Allocs!G72="",",NONE",IF(Allocs!G72="@@",",DEAD",IF(OR(Allocs!G72="%%",Allocs!G72="&amp;&amp;"),",LGTR",IF(LEN(Allocs!G72)=4,",0x"&amp;LOWER(Allocs!G72),",'"&amp;Allocs!G72&amp;"'")))))</f>
        <v>|======</v>
      </c>
      <c r="H72" s="424" t="str">
        <f>IF(Allocs!$B72="===","|======",IF(Allocs!H72="",",NONE",IF(Allocs!H72="@@",",DEAD",IF(OR(Allocs!H72="%%",Allocs!H72="&amp;&amp;"),",LGTR",IF(LEN(Allocs!H72)=4,",0x"&amp;LOWER(Allocs!H72),",'"&amp;Allocs!H72&amp;"'")))))</f>
        <v>|======</v>
      </c>
      <c r="I72" s="424" t="str">
        <f>IF(Allocs!$B72="===","|======",IF(Allocs!I72="",",NONE",IF(Allocs!I72="@@",",DEAD",IF(OR(Allocs!I72="%%",Allocs!I72="&amp;&amp;"),",LGTR",IF(LEN(Allocs!I72)=4,",0x"&amp;LOWER(Allocs!I72),",'"&amp;Allocs!I72&amp;"'")))))</f>
        <v>|======</v>
      </c>
      <c r="J72" s="424" t="str">
        <f>IF(Allocs!$B72="===","|======",IF(Allocs!J72="",",NONE",IF(Allocs!J72="@@",",DEAD",IF(OR(Allocs!J72="%%",Allocs!J72="&amp;&amp;"),",LGTR",IF(LEN(Allocs!J72)=4,",0x"&amp;LOWER(Allocs!J72),",'"&amp;Allocs!J72&amp;"'")))))</f>
        <v>|======</v>
      </c>
      <c r="K72" s="432" t="str">
        <f>IF(Allocs!$B72="===","|======",IF(Allocs!K72="",",NONE",IF(Allocs!K72="@@",",DEAD",IF(OR(Allocs!K72="%%",Allocs!K72="&amp;&amp;"),",LGTR",IF(LEN(Allocs!K72)=4,",0x"&amp;LOWER(Allocs!K72),",'"&amp;Allocs!K72&amp;"'")))))</f>
        <v>|======</v>
      </c>
      <c r="L72" s="424" t="str">
        <f>IF(Allocs!$B72="===","|======",IF(Allocs!L72="",",NONE",IF(Allocs!L72="@@",",DEAD",IF(OR(Allocs!L72="%%",Allocs!L72="&amp;&amp;"),",LGTR",IF(LEN(Allocs!L72)=4,",0x"&amp;LOWER(Allocs!L72),",'"&amp;Allocs!L72&amp;"'")))))</f>
        <v>|======</v>
      </c>
      <c r="M72" s="424" t="str">
        <f>IF(Allocs!$B72="===","|======",IF(Allocs!M72="",",NONE",IF(Allocs!M72="@@",",DEAD",IF(OR(Allocs!M72="%%",Allocs!M72="&amp;&amp;"),",LGTR",IF(LEN(Allocs!M72)=4,",0x"&amp;LOWER(Allocs!M72),",'"&amp;Allocs!M72&amp;"'")))))</f>
        <v>|======</v>
      </c>
      <c r="N72" s="424" t="str">
        <f>IF(Allocs!$B72="===","|======",IF(Allocs!N72="",",NONE",IF(Allocs!N72="@@",",DEAD",IF(OR(Allocs!N72="%%",Allocs!N72="&amp;&amp;"),",LGTR",IF(LEN(Allocs!N72)=4,",0x"&amp;LOWER(Allocs!N72),",'"&amp;Allocs!N72&amp;"'")))))</f>
        <v>|======</v>
      </c>
      <c r="O72" s="425" t="str">
        <f>IF(Allocs!$B72="===","|======",IF(Allocs!O72="",",NONE",IF(Allocs!O72="@@",",DEAD",IF(OR(Allocs!O72="%%",Allocs!O72="&amp;&amp;"),",LGTR",IF(LEN(Allocs!O72)=4,",0x"&amp;LOWER(Allocs!O72),",'"&amp;Allocs!O72&amp;"'")))))</f>
        <v>|======</v>
      </c>
      <c r="P72" s="426" t="str">
        <f>IF(Allocs!$B72="===","|======",IF(Allocs!P72="",",NONE",IF(Allocs!P72="@@",",DEAD",IF(OR(Allocs!P72="%%",Allocs!P72="&amp;&amp;"),",LGTR",IF(LEN(Allocs!P72)=4,",0x"&amp;LOWER(Allocs!P72),",'"&amp;Allocs!P72&amp;"'")))))</f>
        <v>|======</v>
      </c>
      <c r="Q72" s="426" t="str">
        <f>IF(Allocs!$B72="===","|======",IF(Allocs!Q72="",",NONE",IF(Allocs!Q72="@@",",DEAD",IF(OR(Allocs!Q72="%%",Allocs!Q72="&amp;&amp;"),",LGTR",IF(LEN(Allocs!Q72)=4,",0x"&amp;LOWER(Allocs!Q72),",'"&amp;Allocs!Q72&amp;"'")))))</f>
        <v>|======</v>
      </c>
      <c r="R72" s="426" t="str">
        <f>IF(Allocs!$B72="===","|======",IF(Allocs!R72="",",NONE",IF(Allocs!R72="@@",",DEAD",IF(OR(Allocs!R72="%%",Allocs!R72="&amp;&amp;"),",LGTR",IF(LEN(Allocs!R72)=4,",0x"&amp;LOWER(Allocs!R72),",'"&amp;Allocs!R72&amp;"'")))))</f>
        <v>|======</v>
      </c>
      <c r="S72" s="423" t="str">
        <f>IF(Allocs!$B72="===","|======",IF(Allocs!S72="",",NONE",IF(Allocs!S72="@@",",DEAD",IF(OR(Allocs!S72="%%",Allocs!S72="&amp;&amp;"),",LGTR",IF(LEN(Allocs!S72)=4,",0x"&amp;LOWER(Allocs!S72),",'"&amp;Allocs!S72&amp;"'")))))</f>
        <v>|======</v>
      </c>
      <c r="T72" s="424" t="str">
        <f>IF(Allocs!$B72="===","|======",IF(Allocs!T72="",",NONE",IF(Allocs!T72="@@",",DEAD",IF(OR(Allocs!T72="%%",Allocs!T72="&amp;&amp;"),",LGTR",IF(LEN(Allocs!T72)=4,",0x"&amp;LOWER(Allocs!T72),",'"&amp;Allocs!T72&amp;"'")))))</f>
        <v>|======</v>
      </c>
      <c r="U72" s="424" t="str">
        <f>IF(Allocs!$B72="===","|======",IF(Allocs!U72="",",NONE",IF(Allocs!U72="@@",",DEAD",IF(OR(Allocs!U72="%%",Allocs!U72="&amp;&amp;"),",LGTR",IF(LEN(Allocs!U72)=4,",0x"&amp;LOWER(Allocs!U72),",'"&amp;Allocs!U72&amp;"'")))))</f>
        <v>|======</v>
      </c>
      <c r="V72" s="424" t="str">
        <f>IF(Allocs!$B72="===","|======",IF(Allocs!V72="",",NONE",IF(Allocs!V72="@@",",DEAD",IF(OR(Allocs!V72="%%",Allocs!V72="&amp;&amp;"),",LGTR",IF(LEN(Allocs!V72)=4,",0x"&amp;LOWER(Allocs!V72),",'"&amp;Allocs!V72&amp;"'")))))</f>
        <v>|======</v>
      </c>
      <c r="W72" s="425" t="str">
        <f>IF(Allocs!$B72="===","|======",IF(Allocs!W72="",",NONE",IF(Allocs!W72="@@",",DEAD",IF(OR(Allocs!W72="%%",Allocs!W72="&amp;&amp;"),",LGTR",IF(LEN(Allocs!W72)=4,",0x"&amp;LOWER(Allocs!W72),",'"&amp;Allocs!W72&amp;"'")))))</f>
        <v>|======</v>
      </c>
      <c r="X72" s="426" t="str">
        <f>IF(Allocs!$B72="===","|======",IF(Allocs!X72="",",NONE",IF(Allocs!X72="@@",",DEAD",IF(OR(Allocs!X72="%%",Allocs!X72="&amp;&amp;"),",LGTR",IF(LEN(Allocs!X72)=4,",0x"&amp;LOWER(Allocs!X72),",'"&amp;Allocs!X72&amp;"'")))))</f>
        <v>|======</v>
      </c>
      <c r="Y72" s="425" t="str">
        <f>IF(Allocs!$B72="===","|======",IF(Allocs!Y72="",",NONE",IF(Allocs!Y72="@@",",DEAD",IF(OR(Allocs!Y72="%%",Allocs!Y72="&amp;&amp;"),",LGTR",IF(LEN(Allocs!Y72)=4,",0x"&amp;LOWER(Allocs!Y72),",'"&amp;Allocs!Y72&amp;"'")))))</f>
        <v>|======</v>
      </c>
      <c r="Z72" s="426" t="str">
        <f>IF(Allocs!$B72="===","|======",IF(Allocs!Z72="",",NONE",IF(Allocs!Z72="@@",",DEAD",IF(OR(Allocs!Z72="%%",Allocs!Z72="&amp;&amp;"),",LGTR",IF(LEN(Allocs!Z72)=4,",0x"&amp;LOWER(Allocs!Z72),",'"&amp;Allocs!Z72&amp;"'")))))</f>
        <v>|======</v>
      </c>
      <c r="AA72" s="425" t="str">
        <f>IF(Allocs!$B72="===","|======",IF(Allocs!AA72="",",NONE",IF(Allocs!AA72="@@",",DEAD",IF(OR(Allocs!AA72="%%",Allocs!AA72="&amp;&amp;"),",LGTR",IF(LEN(Allocs!AA72)=4,",0x"&amp;LOWER(Allocs!AA72),",'"&amp;Allocs!AA72&amp;"'")))))</f>
        <v>|======</v>
      </c>
      <c r="AB72" s="426" t="str">
        <f>IF(Allocs!$B72="===","|======",IF(Allocs!AB72="",",NONE",IF(Allocs!AB72="@@",",DEAD",IF(OR(Allocs!AB72="%%",Allocs!AB72="&amp;&amp;"),",LGTR",IF(LEN(Allocs!AB72)=4,",0x"&amp;LOWER(Allocs!AB72),",'"&amp;Allocs!AB72&amp;"'")))))</f>
        <v>|======</v>
      </c>
      <c r="AC72" s="425" t="str">
        <f>IF(Allocs!$B72="===","|======",IF(Allocs!AC72="",",NONE",IF(Allocs!AC72="@@",",DEAD",IF(OR(Allocs!AC72="%%",Allocs!AC72="&amp;&amp;"),",LGTR",IF(LEN(Allocs!AC72)=4,",0x"&amp;LOWER(Allocs!AC72),",'"&amp;Allocs!AC72&amp;"'")))))</f>
        <v>|======</v>
      </c>
      <c r="AD72" s="426" t="str">
        <f>IF(Allocs!$B72="===","|======",IF(Allocs!AD72="",",NONE",IF(Allocs!AD72="@@",",DEAD",IF(OR(Allocs!AD72="%%",Allocs!AD72="&amp;&amp;"),",LGTR",IF(LEN(Allocs!AD72)=4,",0x"&amp;LOWER(Allocs!AD72),",'"&amp;Allocs!AD72&amp;"'")))))</f>
        <v>|======</v>
      </c>
      <c r="AE72" s="423" t="str">
        <f>IF(Allocs!$B72="===","|======",IF(Allocs!AE72="",",NONE",IF(Allocs!AE72="@@",",DEAD",IF(OR(Allocs!AE72="%%",Allocs!AE72="&amp;&amp;"),",LGTR",IF(LEN(Allocs!AE72)=4,",0x"&amp;LOWER(Allocs!AE72),",'"&amp;Allocs!AE72&amp;"'")))))</f>
        <v>|======</v>
      </c>
      <c r="AF72" s="424" t="str">
        <f>IF(Allocs!$B72="===","|======",IF(Allocs!AF72="",",NONE",IF(Allocs!AF72="@@",",DEAD",IF(OR(Allocs!AF72="%%",Allocs!AF72="&amp;&amp;"),",LGTR",IF(LEN(Allocs!AF72)=4,",0x"&amp;LOWER(Allocs!AF72),",'"&amp;Allocs!AF72&amp;"'")))))</f>
        <v>|======</v>
      </c>
      <c r="AG72" s="423" t="str">
        <f>IF(Allocs!$B72="===","|======",IF(Allocs!AG72="",",NONE",IF(Allocs!AG72="@@",",DEAD",IF(OR(Allocs!AG72="%%",Allocs!AG72="&amp;&amp;"),",LGTR",IF(LEN(Allocs!AG72)=4,",0x"&amp;LOWER(Allocs!AG72),",'"&amp;Allocs!AG72&amp;"'")))))</f>
        <v>|======</v>
      </c>
      <c r="AH72" s="424" t="str">
        <f>IF(Allocs!$B72="===","|======",IF(Allocs!AH72="",",NONE",IF(Allocs!AH72="@@",",DEAD",IF(OR(Allocs!AH72="%%",Allocs!AH72="&amp;&amp;"),",LGTR",IF(LEN(Allocs!AH72)=4,",0x"&amp;LOWER(Allocs!AH72),",'"&amp;Allocs!AH72&amp;"'")))))</f>
        <v>|======</v>
      </c>
      <c r="AI72" s="423" t="str">
        <f>IF(Allocs!$B72="===","|======",IF(Allocs!AI72="",",NONE",IF(Allocs!AI72="@@",",DEAD",IF(OR(Allocs!AI72="%%",Allocs!AI72="&amp;&amp;"),",LGTR",IF(LEN(Allocs!AI72)=4,",0x"&amp;LOWER(Allocs!AI72),",'"&amp;Allocs!AI72&amp;"'")))))</f>
        <v>|======</v>
      </c>
      <c r="AJ72" s="424" t="str">
        <f>IF(Allocs!$B72="===","|======",IF(Allocs!AJ72="",",NONE",IF(Allocs!AJ72="@@",",DEAD",IF(OR(Allocs!AJ72="%%",Allocs!AJ72="&amp;&amp;"),",LGTR",IF(LEN(Allocs!AJ72)=4,",0x"&amp;LOWER(Allocs!AJ72),",'"&amp;Allocs!AJ72&amp;"'")))))</f>
        <v>|======</v>
      </c>
      <c r="AK72" s="423" t="str">
        <f>IF(Allocs!$B72="===","|======",IF(Allocs!AK72="",",NONE",IF(Allocs!AK72="@@",",DEAD",IF(OR(Allocs!AK72="%%",Allocs!AK72="&amp;&amp;"),",LGTR",IF(LEN(Allocs!AK72)=4,",0x"&amp;LOWER(Allocs!AK72),",'"&amp;Allocs!AK72&amp;"'")))))</f>
        <v>|======</v>
      </c>
      <c r="AL72" s="424" t="str">
        <f>IF(Allocs!$B72="===","|======",IF(Allocs!AL72="",",NONE",IF(Allocs!AL72="@@",",DEAD",IF(OR(Allocs!AL72="%%",Allocs!AL72="&amp;&amp;"),",LGTR",IF(LEN(Allocs!AL72)=4,",0x"&amp;LOWER(Allocs!AL72),",'"&amp;Allocs!AL72&amp;"'")))))</f>
        <v>|======</v>
      </c>
      <c r="AM72" s="423" t="str">
        <f>IF(Allocs!$B72="===","|======",IF(Allocs!AM72="",",NONE",IF(Allocs!AM72="@@",",DEAD",IF(OR(Allocs!AM72="%%",Allocs!AM72="&amp;&amp;"),",LGTR",IF(LEN(Allocs!AM72)=4,",0x"&amp;LOWER(Allocs!AM72),",'"&amp;Allocs!AM72&amp;"'")))))</f>
        <v>|======</v>
      </c>
      <c r="AN72" s="424" t="str">
        <f>IF(Allocs!$B72="===","|======",IF(Allocs!AN72="",",NONE",IF(Allocs!AN72="@@",",DEAD",IF(OR(Allocs!AN72="%%",Allocs!AN72="&amp;&amp;"),",LGTR",IF(LEN(Allocs!AN72)=4,",0x"&amp;LOWER(Allocs!AN72),",'"&amp;Allocs!AN72&amp;"'")))))</f>
        <v>|======</v>
      </c>
      <c r="AO72" s="427" t="s">
        <v>253</v>
      </c>
    </row>
    <row r="73" spans="2:41">
      <c r="B73" s="428" t="str">
        <f ca="1">IF(Allocs!$B73="===","//|====",IF(ISBLANK(Allocs!B73),B72,"/*"&amp;Allocs!B73))</f>
        <v>/*C01</v>
      </c>
      <c r="C73" s="409" t="str">
        <f t="shared" ref="C73:C136" ca="1" si="1">IF(COUNTIF($G73:$AN73,",NONE")=34,"0","|")</f>
        <v>|</v>
      </c>
      <c r="D73" s="420" t="str">
        <f ca="1">IF(Allocs!$B73="===","|======",IF(ISBLANK(Allocs!D73),D72,Allocs!D73&amp;"*/"))</f>
        <v>T1E*/</v>
      </c>
      <c r="E73" s="421" t="str">
        <f>IF(Allocs!$B73="===","|==============",IF(LEFT(Allocs!E73)="/","//","")&amp;IF(OR(ISBLANK(Allocs!E73),Allocs!E73="//"),"{0xff       ","{"&amp;IF(LEN(Allocs!E73)=1,"'"&amp;Allocs!E73&amp;"'",IF(LEFT(Allocs!E73)="/",MID(Allocs!E73,3,14),Allocs!E73))&amp;REPT(" ",IF(OR(LEFT(Allocs!E73)="/",LEN(Allocs!E73)=1),12-LEN(Allocs!E73),14-LEN(Allocs!E73)))))</f>
        <v xml:space="preserve">{'A'           </v>
      </c>
      <c r="F73" s="422" t="str">
        <f>IF(Allocs!$B73="===","|======",IF(Allocs!F73="",",0",IF(LEN(Allocs!F73)=1,",0x0"&amp;LOWER(Allocs!F73),Allocs!F73)))</f>
        <v>,0x01</v>
      </c>
      <c r="G73" s="430" t="str">
        <f>IF(Allocs!$B73="===","|======",IF(Allocs!G73="",",NONE",IF(Allocs!G73="@@",",DEAD",IF(OR(Allocs!G73="%%",Allocs!G73="&amp;&amp;"),",LGTR",IF(LEN(Allocs!G73)=4,",0x"&amp;LOWER(Allocs!G73),",'"&amp;Allocs!G73&amp;"'")))))</f>
        <v>,'a'</v>
      </c>
      <c r="H73" s="431" t="str">
        <f>IF(Allocs!$B73="===","|======",IF(Allocs!H73="",",NONE",IF(Allocs!H73="@@",",DEAD",IF(OR(Allocs!H73="%%",Allocs!H73="&amp;&amp;"),",LGTR",IF(LEN(Allocs!H73)=4,",0x"&amp;LOWER(Allocs!H73),",'"&amp;Allocs!H73&amp;"'")))))</f>
        <v>,'A'</v>
      </c>
      <c r="I73" s="424" t="str">
        <f>IF(Allocs!$B73="===","|======",IF(Allocs!I73="",",NONE",IF(Allocs!I73="@@",",DEAD",IF(OR(Allocs!I73="%%",Allocs!I73="&amp;&amp;"),",LGTR",IF(LEN(Allocs!I73)=4,",0x"&amp;LOWER(Allocs!I73),",'"&amp;Allocs!I73&amp;"'")))))</f>
        <v>,0x00e6</v>
      </c>
      <c r="J73" s="431" t="str">
        <f>IF(Allocs!$B73="===","|======",IF(Allocs!J73="",",NONE",IF(Allocs!J73="@@",",DEAD",IF(OR(Allocs!J73="%%",Allocs!J73="&amp;&amp;"),",LGTR",IF(LEN(Allocs!J73)=4,",0x"&amp;LOWER(Allocs!J73),",'"&amp;Allocs!J73&amp;"'")))))</f>
        <v>,0x00c6</v>
      </c>
      <c r="K73" s="423" t="str">
        <f>IF(Allocs!$B73="===","|======",IF(Allocs!K73="",",NONE",IF(Allocs!K73="@@",",DEAD",IF(OR(Allocs!K73="%%",Allocs!K73="&amp;&amp;"),",LGTR",IF(LEN(Allocs!K73)=4,",0x"&amp;LOWER(Allocs!K73),",'"&amp;Allocs!K73&amp;"'")))))</f>
        <v>,NONE</v>
      </c>
      <c r="L73" s="424" t="str">
        <f>IF(Allocs!$B73="===","|======",IF(Allocs!L73="",",NONE",IF(Allocs!L73="@@",",DEAD",IF(OR(Allocs!L73="%%",Allocs!L73="&amp;&amp;"),",LGTR",IF(LEN(Allocs!L73)=4,",0x"&amp;LOWER(Allocs!L73),",'"&amp;Allocs!L73&amp;"'")))))</f>
        <v>,NONE</v>
      </c>
      <c r="M73" s="424" t="str">
        <f>IF(Allocs!$B73="===","|======",IF(Allocs!M73="",",NONE",IF(Allocs!M73="@@",",DEAD",IF(OR(Allocs!M73="%%",Allocs!M73="&amp;&amp;"),",LGTR",IF(LEN(Allocs!M73)=4,",0x"&amp;LOWER(Allocs!M73),",'"&amp;Allocs!M73&amp;"'")))))</f>
        <v>,NONE</v>
      </c>
      <c r="N73" s="424" t="str">
        <f>IF(Allocs!$B73="===","|======",IF(Allocs!N73="",",NONE",IF(Allocs!N73="@@",",DEAD",IF(OR(Allocs!N73="%%",Allocs!N73="&amp;&amp;"),",LGTR",IF(LEN(Allocs!N73)=4,",0x"&amp;LOWER(Allocs!N73),",'"&amp;Allocs!N73&amp;"'")))))</f>
        <v>,NONE</v>
      </c>
      <c r="O73" s="425" t="str">
        <f>IF(Allocs!$B73="===","|======",IF(Allocs!O73="",",NONE",IF(Allocs!O73="@@",",DEAD",IF(OR(Allocs!O73="%%",Allocs!O73="&amp;&amp;"),",LGTR",IF(LEN(Allocs!O73)=4,",0x"&amp;LOWER(Allocs!O73),",'"&amp;Allocs!O73&amp;"'")))))</f>
        <v>,0x00a3</v>
      </c>
      <c r="P73" s="426" t="str">
        <f>IF(Allocs!$B73="===","|======",IF(Allocs!P73="",",NONE",IF(Allocs!P73="@@",",DEAD",IF(OR(Allocs!P73="%%",Allocs!P73="&amp;&amp;"),",LGTR",IF(LEN(Allocs!P73)=4,",0x"&amp;LOWER(Allocs!P73),",'"&amp;Allocs!P73&amp;"'")))))</f>
        <v>,LGTR</v>
      </c>
      <c r="Q73" s="426" t="str">
        <f>IF(Allocs!$B73="===","|======",IF(Allocs!Q73="",",NONE",IF(Allocs!Q73="@@",",DEAD",IF(OR(Allocs!Q73="%%",Allocs!Q73="&amp;&amp;"),",LGTR",IF(LEN(Allocs!Q73)=4,",0x"&amp;LOWER(Allocs!Q73),",'"&amp;Allocs!Q73&amp;"'")))))</f>
        <v>,0x1da3</v>
      </c>
      <c r="R73" s="426" t="str">
        <f>IF(Allocs!$B73="===","|======",IF(Allocs!R73="",",NONE",IF(Allocs!R73="@@",",DEAD",IF(OR(Allocs!R73="%%",Allocs!R73="&amp;&amp;"),",LGTR",IF(LEN(Allocs!R73)=4,",0x"&amp;LOWER(Allocs!R73),",'"&amp;Allocs!R73&amp;"'")))))</f>
        <v>,NONE</v>
      </c>
      <c r="S73" s="423" t="str">
        <f>IF(Allocs!$B73="===","|======",IF(Allocs!S73="",",NONE",IF(Allocs!S73="@@",",DEAD",IF(OR(Allocs!S73="%%",Allocs!S73="&amp;&amp;"),",LGTR",IF(LEN(Allocs!S73)=4,",0x"&amp;LOWER(Allocs!S73),",'"&amp;Allocs!S73&amp;"'")))))</f>
        <v>,NONE</v>
      </c>
      <c r="T73" s="424" t="str">
        <f>IF(Allocs!$B73="===","|======",IF(Allocs!T73="",",NONE",IF(Allocs!T73="@@",",DEAD",IF(OR(Allocs!T73="%%",Allocs!T73="&amp;&amp;"),",LGTR",IF(LEN(Allocs!T73)=4,",0x"&amp;LOWER(Allocs!T73),",'"&amp;Allocs!T73&amp;"'")))))</f>
        <v>,NONE</v>
      </c>
      <c r="U73" s="424" t="str">
        <f>IF(Allocs!$B73="===","|======",IF(Allocs!U73="",",NONE",IF(Allocs!U73="@@",",DEAD",IF(OR(Allocs!U73="%%",Allocs!U73="&amp;&amp;"),",LGTR",IF(LEN(Allocs!U73)=4,",0x"&amp;LOWER(Allocs!U73),",'"&amp;Allocs!U73&amp;"'")))))</f>
        <v>,NONE</v>
      </c>
      <c r="V73" s="424" t="str">
        <f>IF(Allocs!$B73="===","|======",IF(Allocs!V73="",",NONE",IF(Allocs!V73="@@",",DEAD",IF(OR(Allocs!V73="%%",Allocs!V73="&amp;&amp;"),",LGTR",IF(LEN(Allocs!V73)=4,",0x"&amp;LOWER(Allocs!V73),",'"&amp;Allocs!V73&amp;"'")))))</f>
        <v>,NONE</v>
      </c>
      <c r="W73" s="425" t="str">
        <f>IF(Allocs!$B73="===","|======",IF(Allocs!W73="",",NONE",IF(Allocs!W73="@@",",DEAD",IF(OR(Allocs!W73="%%",Allocs!W73="&amp;&amp;"),",LGTR",IF(LEN(Allocs!W73)=4,",0x"&amp;LOWER(Allocs!W73),",'"&amp;Allocs!W73&amp;"'")))))</f>
        <v>,0x0636</v>
      </c>
      <c r="X73" s="426" t="str">
        <f>IF(Allocs!$B73="===","|======",IF(Allocs!X73="",",NONE",IF(Allocs!X73="@@",",DEAD",IF(OR(Allocs!X73="%%",Allocs!X73="&amp;&amp;"),",LGTR",IF(LEN(Allocs!X73)=4,",0x"&amp;LOWER(Allocs!X73),",'"&amp;Allocs!X73&amp;"'")))))</f>
        <v>,0x064e</v>
      </c>
      <c r="Y73" s="425" t="str">
        <f>IF(Allocs!$B73="===","|======",IF(Allocs!Y73="",",NONE",IF(Allocs!Y73="@@",",DEAD",IF(OR(Allocs!Y73="%%",Allocs!Y73="&amp;&amp;"),",LGTR",IF(LEN(Allocs!Y73)=4,",0x"&amp;LOWER(Allocs!Y73),",'"&amp;Allocs!Y73&amp;"'")))))</f>
        <v>,0x0430</v>
      </c>
      <c r="Z73" s="426" t="str">
        <f>IF(Allocs!$B73="===","|======",IF(Allocs!Z73="",",NONE",IF(Allocs!Z73="@@",",DEAD",IF(OR(Allocs!Z73="%%",Allocs!Z73="&amp;&amp;"),",LGTR",IF(LEN(Allocs!Z73)=4,",0x"&amp;LOWER(Allocs!Z73),",'"&amp;Allocs!Z73&amp;"'")))))</f>
        <v>,0x0410</v>
      </c>
      <c r="AA73" s="425" t="str">
        <f>IF(Allocs!$B73="===","|======",IF(Allocs!AA73="",",NONE",IF(Allocs!AA73="@@",",DEAD",IF(OR(Allocs!AA73="%%",Allocs!AA73="&amp;&amp;"),",LGTR",IF(LEN(Allocs!AA73)=4,",0x"&amp;LOWER(Allocs!AA73),",'"&amp;Allocs!AA73&amp;"'")))))</f>
        <v>,0x03b1</v>
      </c>
      <c r="AB73" s="426" t="str">
        <f>IF(Allocs!$B73="===","|======",IF(Allocs!AB73="",",NONE",IF(Allocs!AB73="@@",",DEAD",IF(OR(Allocs!AB73="%%",Allocs!AB73="&amp;&amp;"),",LGTR",IF(LEN(Allocs!AB73)=4,",0x"&amp;LOWER(Allocs!AB73),",'"&amp;Allocs!AB73&amp;"'")))))</f>
        <v>,0x0391</v>
      </c>
      <c r="AC73" s="425" t="str">
        <f>IF(Allocs!$B73="===","|======",IF(Allocs!AC73="",",NONE",IF(Allocs!AC73="@@",",DEAD",IF(OR(Allocs!AC73="%%",Allocs!AC73="&amp;&amp;"),",LGTR",IF(LEN(Allocs!AC73)=4,",0x"&amp;LOWER(Allocs!AC73),",'"&amp;Allocs!AC73&amp;"'")))))</f>
        <v>,0x05d0</v>
      </c>
      <c r="AD73" s="426" t="str">
        <f>IF(Allocs!$B73="===","|======",IF(Allocs!AD73="",",NONE",IF(Allocs!AD73="@@",",DEAD",IF(OR(Allocs!AD73="%%",Allocs!AD73="&amp;&amp;"),",LGTR",IF(LEN(Allocs!AD73)=4,",0x"&amp;LOWER(Allocs!AD73),",'"&amp;Allocs!AD73&amp;"'")))))</f>
        <v>,'*'</v>
      </c>
      <c r="AE73" s="423" t="str">
        <f>IF(Allocs!$B73="===","|======",IF(Allocs!AE73="",",NONE",IF(Allocs!AE73="@@",",DEAD",IF(OR(Allocs!AE73="%%",Allocs!AE73="&amp;&amp;"),",LGTR",IF(LEN(Allocs!AE73)=4,",0x"&amp;LOWER(Allocs!AE73),",'"&amp;Allocs!AE73&amp;"'")))))</f>
        <v>,LGTR</v>
      </c>
      <c r="AF73" s="424" t="str">
        <f>IF(Allocs!$B73="===","|======",IF(Allocs!AF73="",",NONE",IF(Allocs!AF73="@@",",DEAD",IF(OR(Allocs!AF73="%%",Allocs!AF73="&amp;&amp;"),",LGTR",IF(LEN(Allocs!AF73)=4,",0x"&amp;LOWER(Allocs!AF73),",'"&amp;Allocs!AF73&amp;"'")))))</f>
        <v>,LGTR</v>
      </c>
      <c r="AG73" s="423" t="str">
        <f>IF(Allocs!$B73="===","|======",IF(Allocs!AG73="",",NONE",IF(Allocs!AG73="@@",",DEAD",IF(OR(Allocs!AG73="%%",Allocs!AG73="&amp;&amp;"),",LGTR",IF(LEN(Allocs!AG73)=4,",0x"&amp;LOWER(Allocs!AG73),",'"&amp;Allocs!AG73&amp;"'")))))</f>
        <v>,LGTR</v>
      </c>
      <c r="AH73" s="424" t="str">
        <f>IF(Allocs!$B73="===","|======",IF(Allocs!AH73="",",NONE",IF(Allocs!AH73="@@",",DEAD",IF(OR(Allocs!AH73="%%",Allocs!AH73="&amp;&amp;"),",LGTR",IF(LEN(Allocs!AH73)=4,",0x"&amp;LOWER(Allocs!AH73),",'"&amp;Allocs!AH73&amp;"'")))))</f>
        <v>,LGTR</v>
      </c>
      <c r="AI73" s="423" t="str">
        <f>IF(Allocs!$B73="===","|======",IF(Allocs!AI73="",",NONE",IF(Allocs!AI73="@@",",DEAD",IF(OR(Allocs!AI73="%%",Allocs!AI73="&amp;&amp;"),",LGTR",IF(LEN(Allocs!AI73)=4,",0x"&amp;LOWER(Allocs!AI73),",'"&amp;Allocs!AI73&amp;"'")))))</f>
        <v>,LGTR</v>
      </c>
      <c r="AJ73" s="424" t="str">
        <f>IF(Allocs!$B73="===","|======",IF(Allocs!AJ73="",",NONE",IF(Allocs!AJ73="@@",",DEAD",IF(OR(Allocs!AJ73="%%",Allocs!AJ73="&amp;&amp;"),",LGTR",IF(LEN(Allocs!AJ73)=4,",0x"&amp;LOWER(Allocs!AJ73),",'"&amp;Allocs!AJ73&amp;"'")))))</f>
        <v>,LGTR</v>
      </c>
      <c r="AK73" s="423" t="str">
        <f>IF(Allocs!$B73="===","|======",IF(Allocs!AK73="",",NONE",IF(Allocs!AK73="@@",",DEAD",IF(OR(Allocs!AK73="%%",Allocs!AK73="&amp;&amp;"),",LGTR",IF(LEN(Allocs!AK73)=4,",0x"&amp;LOWER(Allocs!AK73),",'"&amp;Allocs!AK73&amp;"'")))))</f>
        <v>,LGTR</v>
      </c>
      <c r="AL73" s="424" t="str">
        <f>IF(Allocs!$B73="===","|======",IF(Allocs!AL73="",",NONE",IF(Allocs!AL73="@@",",DEAD",IF(OR(Allocs!AL73="%%",Allocs!AL73="&amp;&amp;"),",LGTR",IF(LEN(Allocs!AL73)=4,",0x"&amp;LOWER(Allocs!AL73),",'"&amp;Allocs!AL73&amp;"'")))))</f>
        <v>,LGTR</v>
      </c>
      <c r="AM73" s="423" t="str">
        <f>IF(Allocs!$B73="===","|======",IF(Allocs!AM73="",",NONE",IF(Allocs!AM73="@@",",DEAD",IF(OR(Allocs!AM73="%%",Allocs!AM73="&amp;&amp;"),",LGTR",IF(LEN(Allocs!AM73)=4,",0x"&amp;LOWER(Allocs!AM73),",'"&amp;Allocs!AM73&amp;"'")))))</f>
        <v>,NONE</v>
      </c>
      <c r="AN73" s="424" t="str">
        <f>IF(Allocs!$B73="===","|======",IF(Allocs!AN73="",",NONE",IF(Allocs!AN73="@@",",DEAD",IF(OR(Allocs!AN73="%%",Allocs!AN73="&amp;&amp;"),",LGTR",IF(LEN(Allocs!AN73)=4,",0x"&amp;LOWER(Allocs!AN73),",'"&amp;Allocs!AN73&amp;"'")))))</f>
        <v>,NONE</v>
      </c>
      <c r="AO73" s="427" t="s">
        <v>276</v>
      </c>
    </row>
    <row r="74" spans="2:41">
      <c r="B74" s="428" t="str">
        <f ca="1">IF(Allocs!$B74="===","//|====",IF(ISBLANK(Allocs!B74),B73,"/*"&amp;Allocs!B74))</f>
        <v>/*C01</v>
      </c>
      <c r="C74" s="409" t="str">
        <f t="shared" ca="1" si="1"/>
        <v>0</v>
      </c>
      <c r="D74" s="420" t="str">
        <f ca="1">IF(Allocs!$B74="===","|======",IF(ISBLANK(Allocs!D74),D73,Allocs!D74&amp;"*/"))</f>
        <v>T1E*/</v>
      </c>
      <c r="E74" s="421" t="str">
        <f>IF(Allocs!$B74="===","|==============",IF(LEFT(Allocs!E74)="/","//","")&amp;IF(OR(ISBLANK(Allocs!E74),Allocs!E74="//"),"{0xff       ","{"&amp;IF(LEN(Allocs!E74)=1,"'"&amp;Allocs!E74&amp;"'",IF(LEFT(Allocs!E74)="/",MID(Allocs!E74,3,14),Allocs!E74))&amp;REPT(" ",IF(OR(LEFT(Allocs!E74)="/",LEN(Allocs!E74)=1),12-LEN(Allocs!E74),14-LEN(Allocs!E74)))))</f>
        <v xml:space="preserve">{0xff       </v>
      </c>
      <c r="F74" s="422" t="str">
        <f>IF(Allocs!$B74="===","|======",IF(Allocs!F74="",",0",IF(LEN(Allocs!F74)=1,",0x0"&amp;LOWER(Allocs!F74),Allocs!F74)))</f>
        <v>,0</v>
      </c>
      <c r="G74" s="432" t="str">
        <f>IF(Allocs!$B74="===","|======",IF(Allocs!G74="",",NONE",IF(Allocs!G74="@@",",DEAD",IF(OR(Allocs!G74="%%",Allocs!G74="&amp;&amp;"),",LGTR",IF(LEN(Allocs!G74)=4,",0x"&amp;LOWER(Allocs!G74),",'"&amp;Allocs!G74&amp;"'")))))</f>
        <v>,NONE</v>
      </c>
      <c r="H74" s="433" t="str">
        <f>IF(Allocs!$B74="===","|======",IF(Allocs!H74="",",NONE",IF(Allocs!H74="@@",",DEAD",IF(OR(Allocs!H74="%%",Allocs!H74="&amp;&amp;"),",LGTR",IF(LEN(Allocs!H74)=4,",0x"&amp;LOWER(Allocs!H74),",'"&amp;Allocs!H74&amp;"'")))))</f>
        <v>,NONE</v>
      </c>
      <c r="I74" s="424" t="str">
        <f>IF(Allocs!$B74="===","|======",IF(Allocs!I74="",",NONE",IF(Allocs!I74="@@",",DEAD",IF(OR(Allocs!I74="%%",Allocs!I74="&amp;&amp;"),",LGTR",IF(LEN(Allocs!I74)=4,",0x"&amp;LOWER(Allocs!I74),",'"&amp;Allocs!I74&amp;"'")))))</f>
        <v>,NONE</v>
      </c>
      <c r="J74" s="431" t="str">
        <f>IF(Allocs!$B74="===","|======",IF(Allocs!J74="",",NONE",IF(Allocs!J74="@@",",DEAD",IF(OR(Allocs!J74="%%",Allocs!J74="&amp;&amp;"),",LGTR",IF(LEN(Allocs!J74)=4,",0x"&amp;LOWER(Allocs!J74),",'"&amp;Allocs!J74&amp;"'")))))</f>
        <v>,NONE</v>
      </c>
      <c r="K74" s="423" t="str">
        <f>IF(Allocs!$B74="===","|======",IF(Allocs!K74="",",NONE",IF(Allocs!K74="@@",",DEAD",IF(OR(Allocs!K74="%%",Allocs!K74="&amp;&amp;"),",LGTR",IF(LEN(Allocs!K74)=4,",0x"&amp;LOWER(Allocs!K74),",'"&amp;Allocs!K74&amp;"'")))))</f>
        <v>,NONE</v>
      </c>
      <c r="L74" s="424" t="str">
        <f>IF(Allocs!$B74="===","|======",IF(Allocs!L74="",",NONE",IF(Allocs!L74="@@",",DEAD",IF(OR(Allocs!L74="%%",Allocs!L74="&amp;&amp;"),",LGTR",IF(LEN(Allocs!L74)=4,",0x"&amp;LOWER(Allocs!L74),",'"&amp;Allocs!L74&amp;"'")))))</f>
        <v>,NONE</v>
      </c>
      <c r="M74" s="424" t="str">
        <f>IF(Allocs!$B74="===","|======",IF(Allocs!M74="",",NONE",IF(Allocs!M74="@@",",DEAD",IF(OR(Allocs!M74="%%",Allocs!M74="&amp;&amp;"),",LGTR",IF(LEN(Allocs!M74)=4,",0x"&amp;LOWER(Allocs!M74),",'"&amp;Allocs!M74&amp;"'")))))</f>
        <v>,NONE</v>
      </c>
      <c r="N74" s="424" t="str">
        <f>IF(Allocs!$B74="===","|======",IF(Allocs!N74="",",NONE",IF(Allocs!N74="@@",",DEAD",IF(OR(Allocs!N74="%%",Allocs!N74="&amp;&amp;"),",LGTR",IF(LEN(Allocs!N74)=4,",0x"&amp;LOWER(Allocs!N74),",'"&amp;Allocs!N74&amp;"'")))))</f>
        <v>,NONE</v>
      </c>
      <c r="O74" s="425" t="str">
        <f>IF(Allocs!$B74="===","|======",IF(Allocs!O74="",",NONE",IF(Allocs!O74="@@",",DEAD",IF(OR(Allocs!O74="%%",Allocs!O74="&amp;&amp;"),",LGTR",IF(LEN(Allocs!O74)=4,",0x"&amp;LOWER(Allocs!O74),",'"&amp;Allocs!O74&amp;"'")))))</f>
        <v>,NONE</v>
      </c>
      <c r="P74" s="426" t="str">
        <f>IF(Allocs!$B74="===","|======",IF(Allocs!P74="",",NONE",IF(Allocs!P74="@@",",DEAD",IF(OR(Allocs!P74="%%",Allocs!P74="&amp;&amp;"),",LGTR",IF(LEN(Allocs!P74)=4,",0x"&amp;LOWER(Allocs!P74),",'"&amp;Allocs!P74&amp;"'")))))</f>
        <v>,NONE</v>
      </c>
      <c r="Q74" s="426" t="str">
        <f>IF(Allocs!$B74="===","|======",IF(Allocs!Q74="",",NONE",IF(Allocs!Q74="@@",",DEAD",IF(OR(Allocs!Q74="%%",Allocs!Q74="&amp;&amp;"),",LGTR",IF(LEN(Allocs!Q74)=4,",0x"&amp;LOWER(Allocs!Q74),",'"&amp;Allocs!Q74&amp;"'")))))</f>
        <v>,NONE</v>
      </c>
      <c r="R74" s="426" t="str">
        <f>IF(Allocs!$B74="===","|======",IF(Allocs!R74="",",NONE",IF(Allocs!R74="@@",",DEAD",IF(OR(Allocs!R74="%%",Allocs!R74="&amp;&amp;"),",LGTR",IF(LEN(Allocs!R74)=4,",0x"&amp;LOWER(Allocs!R74),",'"&amp;Allocs!R74&amp;"'")))))</f>
        <v>,NONE</v>
      </c>
      <c r="S74" s="423" t="str">
        <f>IF(Allocs!$B74="===","|======",IF(Allocs!S74="",",NONE",IF(Allocs!S74="@@",",DEAD",IF(OR(Allocs!S74="%%",Allocs!S74="&amp;&amp;"),",LGTR",IF(LEN(Allocs!S74)=4,",0x"&amp;LOWER(Allocs!S74),",'"&amp;Allocs!S74&amp;"'")))))</f>
        <v>,NONE</v>
      </c>
      <c r="T74" s="424" t="str">
        <f>IF(Allocs!$B74="===","|======",IF(Allocs!T74="",",NONE",IF(Allocs!T74="@@",",DEAD",IF(OR(Allocs!T74="%%",Allocs!T74="&amp;&amp;"),",LGTR",IF(LEN(Allocs!T74)=4,",0x"&amp;LOWER(Allocs!T74),",'"&amp;Allocs!T74&amp;"'")))))</f>
        <v>,NONE</v>
      </c>
      <c r="U74" s="424" t="str">
        <f>IF(Allocs!$B74="===","|======",IF(Allocs!U74="",",NONE",IF(Allocs!U74="@@",",DEAD",IF(OR(Allocs!U74="%%",Allocs!U74="&amp;&amp;"),",LGTR",IF(LEN(Allocs!U74)=4,",0x"&amp;LOWER(Allocs!U74),",'"&amp;Allocs!U74&amp;"'")))))</f>
        <v>,NONE</v>
      </c>
      <c r="V74" s="424" t="str">
        <f>IF(Allocs!$B74="===","|======",IF(Allocs!V74="",",NONE",IF(Allocs!V74="@@",",DEAD",IF(OR(Allocs!V74="%%",Allocs!V74="&amp;&amp;"),",LGTR",IF(LEN(Allocs!V74)=4,",0x"&amp;LOWER(Allocs!V74),",'"&amp;Allocs!V74&amp;"'")))))</f>
        <v>,NONE</v>
      </c>
      <c r="W74" s="425" t="str">
        <f>IF(Allocs!$B74="===","|======",IF(Allocs!W74="",",NONE",IF(Allocs!W74="@@",",DEAD",IF(OR(Allocs!W74="%%",Allocs!W74="&amp;&amp;"),",LGTR",IF(LEN(Allocs!W74)=4,",0x"&amp;LOWER(Allocs!W74),",'"&amp;Allocs!W74&amp;"'")))))</f>
        <v>,NONE</v>
      </c>
      <c r="X74" s="426" t="str">
        <f>IF(Allocs!$B74="===","|======",IF(Allocs!X74="",",NONE",IF(Allocs!X74="@@",",DEAD",IF(OR(Allocs!X74="%%",Allocs!X74="&amp;&amp;"),",LGTR",IF(LEN(Allocs!X74)=4,",0x"&amp;LOWER(Allocs!X74),",'"&amp;Allocs!X74&amp;"'")))))</f>
        <v>,NONE</v>
      </c>
      <c r="Y74" s="425" t="str">
        <f>IF(Allocs!$B74="===","|======",IF(Allocs!Y74="",",NONE",IF(Allocs!Y74="@@",",DEAD",IF(OR(Allocs!Y74="%%",Allocs!Y74="&amp;&amp;"),",LGTR",IF(LEN(Allocs!Y74)=4,",0x"&amp;LOWER(Allocs!Y74),",'"&amp;Allocs!Y74&amp;"'")))))</f>
        <v>,NONE</v>
      </c>
      <c r="Z74" s="426" t="str">
        <f>IF(Allocs!$B74="===","|======",IF(Allocs!Z74="",",NONE",IF(Allocs!Z74="@@",",DEAD",IF(OR(Allocs!Z74="%%",Allocs!Z74="&amp;&amp;"),",LGTR",IF(LEN(Allocs!Z74)=4,",0x"&amp;LOWER(Allocs!Z74),",'"&amp;Allocs!Z74&amp;"'")))))</f>
        <v>,NONE</v>
      </c>
      <c r="AA74" s="425" t="str">
        <f>IF(Allocs!$B74="===","|======",IF(Allocs!AA74="",",NONE",IF(Allocs!AA74="@@",",DEAD",IF(OR(Allocs!AA74="%%",Allocs!AA74="&amp;&amp;"),",LGTR",IF(LEN(Allocs!AA74)=4,",0x"&amp;LOWER(Allocs!AA74),",'"&amp;Allocs!AA74&amp;"'")))))</f>
        <v>,NONE</v>
      </c>
      <c r="AB74" s="426" t="str">
        <f>IF(Allocs!$B74="===","|======",IF(Allocs!AB74="",",NONE",IF(Allocs!AB74="@@",",DEAD",IF(OR(Allocs!AB74="%%",Allocs!AB74="&amp;&amp;"),",LGTR",IF(LEN(Allocs!AB74)=4,",0x"&amp;LOWER(Allocs!AB74),",'"&amp;Allocs!AB74&amp;"'")))))</f>
        <v>,NONE</v>
      </c>
      <c r="AC74" s="425" t="str">
        <f>IF(Allocs!$B74="===","|======",IF(Allocs!AC74="",",NONE",IF(Allocs!AC74="@@",",DEAD",IF(OR(Allocs!AC74="%%",Allocs!AC74="&amp;&amp;"),",LGTR",IF(LEN(Allocs!AC74)=4,",0x"&amp;LOWER(Allocs!AC74),",'"&amp;Allocs!AC74&amp;"'")))))</f>
        <v>,NONE</v>
      </c>
      <c r="AD74" s="426" t="str">
        <f>IF(Allocs!$B74="===","|======",IF(Allocs!AD74="",",NONE",IF(Allocs!AD74="@@",",DEAD",IF(OR(Allocs!AD74="%%",Allocs!AD74="&amp;&amp;"),",LGTR",IF(LEN(Allocs!AD74)=4,",0x"&amp;LOWER(Allocs!AD74),",'"&amp;Allocs!AD74&amp;"'")))))</f>
        <v>,NONE</v>
      </c>
      <c r="AE74" s="423" t="str">
        <f>IF(Allocs!$B74="===","|======",IF(Allocs!AE74="",",NONE",IF(Allocs!AE74="@@",",DEAD",IF(OR(Allocs!AE74="%%",Allocs!AE74="&amp;&amp;"),",LGTR",IF(LEN(Allocs!AE74)=4,",0x"&amp;LOWER(Allocs!AE74),",'"&amp;Allocs!AE74&amp;"'")))))</f>
        <v>,NONE</v>
      </c>
      <c r="AF74" s="424" t="str">
        <f>IF(Allocs!$B74="===","|======",IF(Allocs!AF74="",",NONE",IF(Allocs!AF74="@@",",DEAD",IF(OR(Allocs!AF74="%%",Allocs!AF74="&amp;&amp;"),",LGTR",IF(LEN(Allocs!AF74)=4,",0x"&amp;LOWER(Allocs!AF74),",'"&amp;Allocs!AF74&amp;"'")))))</f>
        <v>,NONE</v>
      </c>
      <c r="AG74" s="423" t="str">
        <f>IF(Allocs!$B74="===","|======",IF(Allocs!AG74="",",NONE",IF(Allocs!AG74="@@",",DEAD",IF(OR(Allocs!AG74="%%",Allocs!AG74="&amp;&amp;"),",LGTR",IF(LEN(Allocs!AG74)=4,",0x"&amp;LOWER(Allocs!AG74),",'"&amp;Allocs!AG74&amp;"'")))))</f>
        <v>,NONE</v>
      </c>
      <c r="AH74" s="424" t="str">
        <f>IF(Allocs!$B74="===","|======",IF(Allocs!AH74="",",NONE",IF(Allocs!AH74="@@",",DEAD",IF(OR(Allocs!AH74="%%",Allocs!AH74="&amp;&amp;"),",LGTR",IF(LEN(Allocs!AH74)=4,",0x"&amp;LOWER(Allocs!AH74),",'"&amp;Allocs!AH74&amp;"'")))))</f>
        <v>,NONE</v>
      </c>
      <c r="AI74" s="423" t="str">
        <f>IF(Allocs!$B74="===","|======",IF(Allocs!AI74="",",NONE",IF(Allocs!AI74="@@",",DEAD",IF(OR(Allocs!AI74="%%",Allocs!AI74="&amp;&amp;"),",LGTR",IF(LEN(Allocs!AI74)=4,",0x"&amp;LOWER(Allocs!AI74),",'"&amp;Allocs!AI74&amp;"'")))))</f>
        <v>,NONE</v>
      </c>
      <c r="AJ74" s="424" t="str">
        <f>IF(Allocs!$B74="===","|======",IF(Allocs!AJ74="",",NONE",IF(Allocs!AJ74="@@",",DEAD",IF(OR(Allocs!AJ74="%%",Allocs!AJ74="&amp;&amp;"),",LGTR",IF(LEN(Allocs!AJ74)=4,",0x"&amp;LOWER(Allocs!AJ74),",'"&amp;Allocs!AJ74&amp;"'")))))</f>
        <v>,NONE</v>
      </c>
      <c r="AK74" s="423" t="str">
        <f>IF(Allocs!$B74="===","|======",IF(Allocs!AK74="",",NONE",IF(Allocs!AK74="@@",",DEAD",IF(OR(Allocs!AK74="%%",Allocs!AK74="&amp;&amp;"),",LGTR",IF(LEN(Allocs!AK74)=4,",0x"&amp;LOWER(Allocs!AK74),",'"&amp;Allocs!AK74&amp;"'")))))</f>
        <v>,NONE</v>
      </c>
      <c r="AL74" s="424" t="str">
        <f>IF(Allocs!$B74="===","|======",IF(Allocs!AL74="",",NONE",IF(Allocs!AL74="@@",",DEAD",IF(OR(Allocs!AL74="%%",Allocs!AL74="&amp;&amp;"),",LGTR",IF(LEN(Allocs!AL74)=4,",0x"&amp;LOWER(Allocs!AL74),",'"&amp;Allocs!AL74&amp;"'")))))</f>
        <v>,NONE</v>
      </c>
      <c r="AM74" s="423" t="str">
        <f>IF(Allocs!$B74="===","|======",IF(Allocs!AM74="",",NONE",IF(Allocs!AM74="@@",",DEAD",IF(OR(Allocs!AM74="%%",Allocs!AM74="&amp;&amp;"),",LGTR",IF(LEN(Allocs!AM74)=4,",0x"&amp;LOWER(Allocs!AM74),",'"&amp;Allocs!AM74&amp;"'")))))</f>
        <v>,NONE</v>
      </c>
      <c r="AN74" s="424" t="str">
        <f>IF(Allocs!$B74="===","|======",IF(Allocs!AN74="",",NONE",IF(Allocs!AN74="@@",",DEAD",IF(OR(Allocs!AN74="%%",Allocs!AN74="&amp;&amp;"),",LGTR",IF(LEN(Allocs!AN74)=4,",0x"&amp;LOWER(Allocs!AN74),",'"&amp;Allocs!AN74&amp;"'")))))</f>
        <v>,NONE</v>
      </c>
      <c r="AO74" s="427" t="s">
        <v>276</v>
      </c>
    </row>
    <row r="75" spans="2:41">
      <c r="B75" s="428" t="str">
        <f ca="1">IF(Allocs!$B75="===","//|====",IF(ISBLANK(Allocs!B75),B74,"/*"&amp;Allocs!B75))</f>
        <v>/*C02</v>
      </c>
      <c r="C75" s="409" t="str">
        <f t="shared" ca="1" si="1"/>
        <v>|</v>
      </c>
      <c r="D75" s="420" t="str">
        <f ca="1">IF(Allocs!$B75="===","|======",IF(ISBLANK(Allocs!D75),D74,Allocs!D75&amp;"*/"))</f>
        <v>T1F*/</v>
      </c>
      <c r="E75" s="421" t="str">
        <f>IF(Allocs!$B75="===","|==============",IF(LEFT(Allocs!E75)="/","//","")&amp;IF(OR(ISBLANK(Allocs!E75),Allocs!E75="//"),"{0xff       ","{"&amp;IF(LEN(Allocs!E75)=1,"'"&amp;Allocs!E75&amp;"'",IF(LEFT(Allocs!E75)="/",MID(Allocs!E75,3,14),Allocs!E75))&amp;REPT(" ",IF(OR(LEFT(Allocs!E75)="/",LEN(Allocs!E75)=1),12-LEN(Allocs!E75),14-LEN(Allocs!E75)))))</f>
        <v xml:space="preserve">{'U'           </v>
      </c>
      <c r="F75" s="422" t="str">
        <f>IF(Allocs!$B75="===","|======",IF(Allocs!F75="",",0",IF(LEN(Allocs!F75)=1,",0x0"&amp;LOWER(Allocs!F75),Allocs!F75)))</f>
        <v>,0x01</v>
      </c>
      <c r="G75" s="423" t="str">
        <f>IF(Allocs!$B75="===","|======",IF(Allocs!G75="",",NONE",IF(Allocs!G75="@@",",DEAD",IF(OR(Allocs!G75="%%",Allocs!G75="&amp;&amp;"),",LGTR",IF(LEN(Allocs!G75)=4,",0x"&amp;LOWER(Allocs!G75),",'"&amp;Allocs!G75&amp;"'")))))</f>
        <v>,'u'</v>
      </c>
      <c r="H75" s="424" t="str">
        <f>IF(Allocs!$B75="===","|======",IF(Allocs!H75="",",NONE",IF(Allocs!H75="@@",",DEAD",IF(OR(Allocs!H75="%%",Allocs!H75="&amp;&amp;"),",LGTR",IF(LEN(Allocs!H75)=4,",0x"&amp;LOWER(Allocs!H75),",'"&amp;Allocs!H75&amp;"'")))))</f>
        <v>,'U'</v>
      </c>
      <c r="I75" s="424" t="str">
        <f>IF(Allocs!$B75="===","|======",IF(Allocs!I75="",",NONE",IF(Allocs!I75="@@",",DEAD",IF(OR(Allocs!I75="%%",Allocs!I75="&amp;&amp;"),",LGTR",IF(LEN(Allocs!I75)=4,",0x"&amp;LOWER(Allocs!I75),",'"&amp;Allocs!I75&amp;"'")))))</f>
        <v>,0x00f9</v>
      </c>
      <c r="J75" s="433" t="str">
        <f>IF(Allocs!$B75="===","|======",IF(Allocs!J75="",",NONE",IF(Allocs!J75="@@",",DEAD",IF(OR(Allocs!J75="%%",Allocs!J75="&amp;&amp;"),",LGTR",IF(LEN(Allocs!J75)=4,",0x"&amp;LOWER(Allocs!J75),",'"&amp;Allocs!J75&amp;"'")))))</f>
        <v>,0x00d9</v>
      </c>
      <c r="K75" s="423" t="str">
        <f>IF(Allocs!$B75="===","|======",IF(Allocs!K75="",",NONE",IF(Allocs!K75="@@",",DEAD",IF(OR(Allocs!K75="%%",Allocs!K75="&amp;&amp;"),",LGTR",IF(LEN(Allocs!K75)=4,",0x"&amp;LOWER(Allocs!K75),",'"&amp;Allocs!K75&amp;"'")))))</f>
        <v>,NONE</v>
      </c>
      <c r="L75" s="424" t="str">
        <f>IF(Allocs!$B75="===","|======",IF(Allocs!L75="",",NONE",IF(Allocs!L75="@@",",DEAD",IF(OR(Allocs!L75="%%",Allocs!L75="&amp;&amp;"),",LGTR",IF(LEN(Allocs!L75)=4,",0x"&amp;LOWER(Allocs!L75),",'"&amp;Allocs!L75&amp;"'")))))</f>
        <v>,NONE</v>
      </c>
      <c r="M75" s="424" t="str">
        <f>IF(Allocs!$B75="===","|======",IF(Allocs!M75="",",NONE",IF(Allocs!M75="@@",",DEAD",IF(OR(Allocs!M75="%%",Allocs!M75="&amp;&amp;"),",LGTR",IF(LEN(Allocs!M75)=4,",0x"&amp;LOWER(Allocs!M75),",'"&amp;Allocs!M75&amp;"'")))))</f>
        <v>,NONE</v>
      </c>
      <c r="N75" s="424" t="str">
        <f>IF(Allocs!$B75="===","|======",IF(Allocs!N75="",",NONE",IF(Allocs!N75="@@",",DEAD",IF(OR(Allocs!N75="%%",Allocs!N75="&amp;&amp;"),",LGTR",IF(LEN(Allocs!N75)=4,",0x"&amp;LOWER(Allocs!N75),",'"&amp;Allocs!N75&amp;"'")))))</f>
        <v>,NONE</v>
      </c>
      <c r="O75" s="425" t="str">
        <f>IF(Allocs!$B75="===","|======",IF(Allocs!O75="",",NONE",IF(Allocs!O75="@@",",DEAD",IF(OR(Allocs!O75="%%",Allocs!O75="&amp;&amp;"),",LGTR",IF(LEN(Allocs!O75)=4,",0x"&amp;LOWER(Allocs!O75),",'"&amp;Allocs!O75&amp;"'")))))</f>
        <v>,'$'</v>
      </c>
      <c r="P75" s="426" t="str">
        <f>IF(Allocs!$B75="===","|======",IF(Allocs!P75="",",NONE",IF(Allocs!P75="@@",",DEAD",IF(OR(Allocs!P75="%%",Allocs!P75="&amp;&amp;"),",LGTR",IF(LEN(Allocs!P75)=4,",0x"&amp;LOWER(Allocs!P75),",'"&amp;Allocs!P75&amp;"'")))))</f>
        <v>,0x02e2</v>
      </c>
      <c r="Q75" s="426" t="str">
        <f>IF(Allocs!$B75="===","|======",IF(Allocs!Q75="",",NONE",IF(Allocs!Q75="@@",",DEAD",IF(OR(Allocs!Q75="%%",Allocs!Q75="&amp;&amp;"),",LGTR",IF(LEN(Allocs!Q75)=4,",0x"&amp;LOWER(Allocs!Q75),",'"&amp;Allocs!Q75&amp;"'")))))</f>
        <v>,DEAD</v>
      </c>
      <c r="R75" s="426" t="str">
        <f>IF(Allocs!$B75="===","|======",IF(Allocs!R75="",",NONE",IF(Allocs!R75="@@",",DEAD",IF(OR(Allocs!R75="%%",Allocs!R75="&amp;&amp;"),",LGTR",IF(LEN(Allocs!R75)=4,",0x"&amp;LOWER(Allocs!R75),",'"&amp;Allocs!R75&amp;"'")))))</f>
        <v>,NONE</v>
      </c>
      <c r="S75" s="423" t="str">
        <f>IF(Allocs!$B75="===","|======",IF(Allocs!S75="",",NONE",IF(Allocs!S75="@@",",DEAD",IF(OR(Allocs!S75="%%",Allocs!S75="&amp;&amp;"),",LGTR",IF(LEN(Allocs!S75)=4,",0x"&amp;LOWER(Allocs!S75),",'"&amp;Allocs!S75&amp;"'")))))</f>
        <v>,NONE</v>
      </c>
      <c r="T75" s="424" t="str">
        <f>IF(Allocs!$B75="===","|======",IF(Allocs!T75="",",NONE",IF(Allocs!T75="@@",",DEAD",IF(OR(Allocs!T75="%%",Allocs!T75="&amp;&amp;"),",LGTR",IF(LEN(Allocs!T75)=4,",0x"&amp;LOWER(Allocs!T75),",'"&amp;Allocs!T75&amp;"'")))))</f>
        <v>,NONE</v>
      </c>
      <c r="U75" s="424" t="str">
        <f>IF(Allocs!$B75="===","|======",IF(Allocs!U75="",",NONE",IF(Allocs!U75="@@",",DEAD",IF(OR(Allocs!U75="%%",Allocs!U75="&amp;&amp;"),",LGTR",IF(LEN(Allocs!U75)=4,",0x"&amp;LOWER(Allocs!U75),",'"&amp;Allocs!U75&amp;"'")))))</f>
        <v>,NONE</v>
      </c>
      <c r="V75" s="424" t="str">
        <f>IF(Allocs!$B75="===","|======",IF(Allocs!V75="",",NONE",IF(Allocs!V75="@@",",DEAD",IF(OR(Allocs!V75="%%",Allocs!V75="&amp;&amp;"),",LGTR",IF(LEN(Allocs!V75)=4,",0x"&amp;LOWER(Allocs!V75),",'"&amp;Allocs!V75&amp;"'")))))</f>
        <v>,NONE</v>
      </c>
      <c r="W75" s="425" t="str">
        <f>IF(Allocs!$B75="===","|======",IF(Allocs!W75="",",NONE",IF(Allocs!W75="@@",",DEAD",IF(OR(Allocs!W75="%%",Allocs!W75="&amp;&amp;"),",LGTR",IF(LEN(Allocs!W75)=4,",0x"&amp;LOWER(Allocs!W75),",'"&amp;Allocs!W75&amp;"'")))))</f>
        <v>,0x0639</v>
      </c>
      <c r="X75" s="426" t="str">
        <f>IF(Allocs!$B75="===","|======",IF(Allocs!X75="",",NONE",IF(Allocs!X75="@@",",DEAD",IF(OR(Allocs!X75="%%",Allocs!X75="&amp;&amp;"),",LGTR",IF(LEN(Allocs!X75)=4,",0x"&amp;LOWER(Allocs!X75),",'"&amp;Allocs!X75&amp;"'")))))</f>
        <v>,0x2018</v>
      </c>
      <c r="Y75" s="425" t="str">
        <f>IF(Allocs!$B75="===","|======",IF(Allocs!Y75="",",NONE",IF(Allocs!Y75="@@",",DEAD",IF(OR(Allocs!Y75="%%",Allocs!Y75="&amp;&amp;"),",LGTR",IF(LEN(Allocs!Y75)=4,",0x"&amp;LOWER(Allocs!Y75),",'"&amp;Allocs!Y75&amp;"'")))))</f>
        <v>,0x0443</v>
      </c>
      <c r="Z75" s="426" t="str">
        <f>IF(Allocs!$B75="===","|======",IF(Allocs!Z75="",",NONE",IF(Allocs!Z75="@@",",DEAD",IF(OR(Allocs!Z75="%%",Allocs!Z75="&amp;&amp;"),",LGTR",IF(LEN(Allocs!Z75)=4,",0x"&amp;LOWER(Allocs!Z75),",'"&amp;Allocs!Z75&amp;"'")))))</f>
        <v>,0x0423</v>
      </c>
      <c r="AA75" s="425" t="str">
        <f>IF(Allocs!$B75="===","|======",IF(Allocs!AA75="",",NONE",IF(Allocs!AA75="@@",",DEAD",IF(OR(Allocs!AA75="%%",Allocs!AA75="&amp;&amp;"),",LGTR",IF(LEN(Allocs!AA75)=4,",0x"&amp;LOWER(Allocs!AA75),",'"&amp;Allocs!AA75&amp;"'")))))</f>
        <v>,0x03b8</v>
      </c>
      <c r="AB75" s="426" t="str">
        <f>IF(Allocs!$B75="===","|======",IF(Allocs!AB75="",",NONE",IF(Allocs!AB75="@@",",DEAD",IF(OR(Allocs!AB75="%%",Allocs!AB75="&amp;&amp;"),",LGTR",IF(LEN(Allocs!AB75)=4,",0x"&amp;LOWER(Allocs!AB75),",'"&amp;Allocs!AB75&amp;"'")))))</f>
        <v>,0x0398</v>
      </c>
      <c r="AC75" s="425" t="str">
        <f>IF(Allocs!$B75="===","|======",IF(Allocs!AC75="",",NONE",IF(Allocs!AC75="@@",",DEAD",IF(OR(Allocs!AC75="%%",Allocs!AC75="&amp;&amp;"),",LGTR",IF(LEN(Allocs!AC75)=4,",0x"&amp;LOWER(Allocs!AC75),",'"&amp;Allocs!AC75&amp;"'")))))</f>
        <v>,0x05d8</v>
      </c>
      <c r="AD75" s="426" t="str">
        <f>IF(Allocs!$B75="===","|======",IF(Allocs!AD75="",",NONE",IF(Allocs!AD75="@@",",DEAD",IF(OR(Allocs!AD75="%%",Allocs!AD75="&amp;&amp;"),",LGTR",IF(LEN(Allocs!AD75)=4,",0x"&amp;LOWER(Allocs!AD75),",'"&amp;Allocs!AD75&amp;"'")))))</f>
        <v>,'*'</v>
      </c>
      <c r="AE75" s="423" t="str">
        <f>IF(Allocs!$B75="===","|======",IF(Allocs!AE75="",",NONE",IF(Allocs!AE75="@@",",DEAD",IF(OR(Allocs!AE75="%%",Allocs!AE75="&amp;&amp;"),",LGTR",IF(LEN(Allocs!AE75)=4,",0x"&amp;LOWER(Allocs!AE75),",'"&amp;Allocs!AE75&amp;"'")))))</f>
        <v>,LGTR</v>
      </c>
      <c r="AF75" s="424" t="str">
        <f>IF(Allocs!$B75="===","|======",IF(Allocs!AF75="",",NONE",IF(Allocs!AF75="@@",",DEAD",IF(OR(Allocs!AF75="%%",Allocs!AF75="&amp;&amp;"),",LGTR",IF(LEN(Allocs!AF75)=4,",0x"&amp;LOWER(Allocs!AF75),",'"&amp;Allocs!AF75&amp;"'")))))</f>
        <v>,LGTR</v>
      </c>
      <c r="AG75" s="423" t="str">
        <f>IF(Allocs!$B75="===","|======",IF(Allocs!AG75="",",NONE",IF(Allocs!AG75="@@",",DEAD",IF(OR(Allocs!AG75="%%",Allocs!AG75="&amp;&amp;"),",LGTR",IF(LEN(Allocs!AG75)=4,",0x"&amp;LOWER(Allocs!AG75),",'"&amp;Allocs!AG75&amp;"'")))))</f>
        <v>,LGTR</v>
      </c>
      <c r="AH75" s="424" t="str">
        <f>IF(Allocs!$B75="===","|======",IF(Allocs!AH75="",",NONE",IF(Allocs!AH75="@@",",DEAD",IF(OR(Allocs!AH75="%%",Allocs!AH75="&amp;&amp;"),",LGTR",IF(LEN(Allocs!AH75)=4,",0x"&amp;LOWER(Allocs!AH75),",'"&amp;Allocs!AH75&amp;"'")))))</f>
        <v>,LGTR</v>
      </c>
      <c r="AI75" s="423" t="str">
        <f>IF(Allocs!$B75="===","|======",IF(Allocs!AI75="",",NONE",IF(Allocs!AI75="@@",",DEAD",IF(OR(Allocs!AI75="%%",Allocs!AI75="&amp;&amp;"),",LGTR",IF(LEN(Allocs!AI75)=4,",0x"&amp;LOWER(Allocs!AI75),",'"&amp;Allocs!AI75&amp;"'")))))</f>
        <v>,LGTR</v>
      </c>
      <c r="AJ75" s="424" t="str">
        <f>IF(Allocs!$B75="===","|======",IF(Allocs!AJ75="",",NONE",IF(Allocs!AJ75="@@",",DEAD",IF(OR(Allocs!AJ75="%%",Allocs!AJ75="&amp;&amp;"),",LGTR",IF(LEN(Allocs!AJ75)=4,",0x"&amp;LOWER(Allocs!AJ75),",'"&amp;Allocs!AJ75&amp;"'")))))</f>
        <v>,LGTR</v>
      </c>
      <c r="AK75" s="423" t="str">
        <f>IF(Allocs!$B75="===","|======",IF(Allocs!AK75="",",NONE",IF(Allocs!AK75="@@",",DEAD",IF(OR(Allocs!AK75="%%",Allocs!AK75="&amp;&amp;"),",LGTR",IF(LEN(Allocs!AK75)=4,",0x"&amp;LOWER(Allocs!AK75),",'"&amp;Allocs!AK75&amp;"'")))))</f>
        <v>,LGTR</v>
      </c>
      <c r="AL75" s="424" t="str">
        <f>IF(Allocs!$B75="===","|======",IF(Allocs!AL75="",",NONE",IF(Allocs!AL75="@@",",DEAD",IF(OR(Allocs!AL75="%%",Allocs!AL75="&amp;&amp;"),",LGTR",IF(LEN(Allocs!AL75)=4,",0x"&amp;LOWER(Allocs!AL75),",'"&amp;Allocs!AL75&amp;"'")))))</f>
        <v>,LGTR</v>
      </c>
      <c r="AM75" s="423" t="str">
        <f>IF(Allocs!$B75="===","|======",IF(Allocs!AM75="",",NONE",IF(Allocs!AM75="@@",",DEAD",IF(OR(Allocs!AM75="%%",Allocs!AM75="&amp;&amp;"),",LGTR",IF(LEN(Allocs!AM75)=4,",0x"&amp;LOWER(Allocs!AM75),",'"&amp;Allocs!AM75&amp;"'")))))</f>
        <v>,NONE</v>
      </c>
      <c r="AN75" s="424" t="str">
        <f>IF(Allocs!$B75="===","|======",IF(Allocs!AN75="",",NONE",IF(Allocs!AN75="@@",",DEAD",IF(OR(Allocs!AN75="%%",Allocs!AN75="&amp;&amp;"),",LGTR",IF(LEN(Allocs!AN75)=4,",0x"&amp;LOWER(Allocs!AN75),",'"&amp;Allocs!AN75&amp;"'")))))</f>
        <v>,NONE</v>
      </c>
      <c r="AO75" s="427" t="s">
        <v>276</v>
      </c>
    </row>
    <row r="76" spans="2:41">
      <c r="B76" s="428" t="str">
        <f ca="1">IF(Allocs!$B76="===","//|====",IF(ISBLANK(Allocs!B76),B75,"/*"&amp;Allocs!B76))</f>
        <v>/*C02</v>
      </c>
      <c r="C76" s="409" t="str">
        <f t="shared" ca="1" si="1"/>
        <v>|</v>
      </c>
      <c r="D76" s="420" t="str">
        <f ca="1">IF(Allocs!$B76="===","|======",IF(ISBLANK(Allocs!D76),D75,Allocs!D76&amp;"*/"))</f>
        <v>T1F*/</v>
      </c>
      <c r="E76" s="421" t="str">
        <f>IF(Allocs!$B76="===","|==============",IF(LEFT(Allocs!E76)="/","//","")&amp;IF(OR(ISBLANK(Allocs!E76),Allocs!E76="//"),"{0xff       ","{"&amp;IF(LEN(Allocs!E76)=1,"'"&amp;Allocs!E76&amp;"'",IF(LEFT(Allocs!E76)="/",MID(Allocs!E76,3,14),Allocs!E76))&amp;REPT(" ",IF(OR(LEFT(Allocs!E76)="/",LEN(Allocs!E76)=1),12-LEN(Allocs!E76),14-LEN(Allocs!E76)))))</f>
        <v xml:space="preserve">{0xff       </v>
      </c>
      <c r="F76" s="422" t="str">
        <f>IF(Allocs!$B76="===","|======",IF(Allocs!F76="",",0",IF(LEN(Allocs!F76)=1,",0x0"&amp;LOWER(Allocs!F76),Allocs!F76)))</f>
        <v>,0</v>
      </c>
      <c r="G76" s="423" t="str">
        <f>IF(Allocs!$B76="===","|======",IF(Allocs!G76="",",NONE",IF(Allocs!G76="@@",",DEAD",IF(OR(Allocs!G76="%%",Allocs!G76="&amp;&amp;"),",LGTR",IF(LEN(Allocs!G76)=4,",0x"&amp;LOWER(Allocs!G76),",'"&amp;Allocs!G76&amp;"'")))))</f>
        <v>,NONE</v>
      </c>
      <c r="H76" s="424" t="str">
        <f>IF(Allocs!$B76="===","|======",IF(Allocs!H76="",",NONE",IF(Allocs!H76="@@",",DEAD",IF(OR(Allocs!H76="%%",Allocs!H76="&amp;&amp;"),",LGTR",IF(LEN(Allocs!H76)=4,",0x"&amp;LOWER(Allocs!H76),",'"&amp;Allocs!H76&amp;"'")))))</f>
        <v>,NONE</v>
      </c>
      <c r="I76" s="424" t="str">
        <f>IF(Allocs!$B76="===","|======",IF(Allocs!I76="",",NONE",IF(Allocs!I76="@@",",DEAD",IF(OR(Allocs!I76="%%",Allocs!I76="&amp;&amp;"),",LGTR",IF(LEN(Allocs!I76)=4,",0x"&amp;LOWER(Allocs!I76),",'"&amp;Allocs!I76&amp;"'")))))</f>
        <v>,NONE</v>
      </c>
      <c r="J76" s="424" t="str">
        <f>IF(Allocs!$B76="===","|======",IF(Allocs!J76="",",NONE",IF(Allocs!J76="@@",",DEAD",IF(OR(Allocs!J76="%%",Allocs!J76="&amp;&amp;"),",LGTR",IF(LEN(Allocs!J76)=4,",0x"&amp;LOWER(Allocs!J76),",'"&amp;Allocs!J76&amp;"'")))))</f>
        <v>,NONE</v>
      </c>
      <c r="K76" s="423" t="str">
        <f>IF(Allocs!$B76="===","|======",IF(Allocs!K76="",",NONE",IF(Allocs!K76="@@",",DEAD",IF(OR(Allocs!K76="%%",Allocs!K76="&amp;&amp;"),",LGTR",IF(LEN(Allocs!K76)=4,",0x"&amp;LOWER(Allocs!K76),",'"&amp;Allocs!K76&amp;"'")))))</f>
        <v>,NONE</v>
      </c>
      <c r="L76" s="424" t="str">
        <f>IF(Allocs!$B76="===","|======",IF(Allocs!L76="",",NONE",IF(Allocs!L76="@@",",DEAD",IF(OR(Allocs!L76="%%",Allocs!L76="&amp;&amp;"),",LGTR",IF(LEN(Allocs!L76)=4,",0x"&amp;LOWER(Allocs!L76),",'"&amp;Allocs!L76&amp;"'")))))</f>
        <v>,NONE</v>
      </c>
      <c r="M76" s="424" t="str">
        <f>IF(Allocs!$B76="===","|======",IF(Allocs!M76="",",NONE",IF(Allocs!M76="@@",",DEAD",IF(OR(Allocs!M76="%%",Allocs!M76="&amp;&amp;"),",LGTR",IF(LEN(Allocs!M76)=4,",0x"&amp;LOWER(Allocs!M76),",'"&amp;Allocs!M76&amp;"'")))))</f>
        <v>,NONE</v>
      </c>
      <c r="N76" s="424" t="str">
        <f>IF(Allocs!$B76="===","|======",IF(Allocs!N76="",",NONE",IF(Allocs!N76="@@",",DEAD",IF(OR(Allocs!N76="%%",Allocs!N76="&amp;&amp;"),",LGTR",IF(LEN(Allocs!N76)=4,",0x"&amp;LOWER(Allocs!N76),",'"&amp;Allocs!N76&amp;"'")))))</f>
        <v>,NONE</v>
      </c>
      <c r="O76" s="425" t="str">
        <f>IF(Allocs!$B76="===","|======",IF(Allocs!O76="",",NONE",IF(Allocs!O76="@@",",DEAD",IF(OR(Allocs!O76="%%",Allocs!O76="&amp;&amp;"),",LGTR",IF(LEN(Allocs!O76)=4,",0x"&amp;LOWER(Allocs!O76),",'"&amp;Allocs!O76&amp;"'")))))</f>
        <v>,NONE</v>
      </c>
      <c r="P76" s="426" t="str">
        <f>IF(Allocs!$B76="===","|======",IF(Allocs!P76="",",NONE",IF(Allocs!P76="@@",",DEAD",IF(OR(Allocs!P76="%%",Allocs!P76="&amp;&amp;"),",LGTR",IF(LEN(Allocs!P76)=4,",0x"&amp;LOWER(Allocs!P76),",'"&amp;Allocs!P76&amp;"'")))))</f>
        <v>,NONE</v>
      </c>
      <c r="Q76" s="426" t="str">
        <f>IF(Allocs!$B76="===","|======",IF(Allocs!Q76="",",NONE",IF(Allocs!Q76="@@",",DEAD",IF(OR(Allocs!Q76="%%",Allocs!Q76="&amp;&amp;"),",LGTR",IF(LEN(Allocs!Q76)=4,",0x"&amp;LOWER(Allocs!Q76),",'"&amp;Allocs!Q76&amp;"'")))))</f>
        <v>,0x2075</v>
      </c>
      <c r="R76" s="426" t="str">
        <f>IF(Allocs!$B76="===","|======",IF(Allocs!R76="",",NONE",IF(Allocs!R76="@@",",DEAD",IF(OR(Allocs!R76="%%",Allocs!R76="&amp;&amp;"),",LGTR",IF(LEN(Allocs!R76)=4,",0x"&amp;LOWER(Allocs!R76),",'"&amp;Allocs!R76&amp;"'")))))</f>
        <v>,NONE</v>
      </c>
      <c r="S76" s="423" t="str">
        <f>IF(Allocs!$B76="===","|======",IF(Allocs!S76="",",NONE",IF(Allocs!S76="@@",",DEAD",IF(OR(Allocs!S76="%%",Allocs!S76="&amp;&amp;"),",LGTR",IF(LEN(Allocs!S76)=4,",0x"&amp;LOWER(Allocs!S76),",'"&amp;Allocs!S76&amp;"'")))))</f>
        <v>,NONE</v>
      </c>
      <c r="T76" s="424" t="str">
        <f>IF(Allocs!$B76="===","|======",IF(Allocs!T76="",",NONE",IF(Allocs!T76="@@",",DEAD",IF(OR(Allocs!T76="%%",Allocs!T76="&amp;&amp;"),",LGTR",IF(LEN(Allocs!T76)=4,",0x"&amp;LOWER(Allocs!T76),",'"&amp;Allocs!T76&amp;"'")))))</f>
        <v>,NONE</v>
      </c>
      <c r="U76" s="424" t="str">
        <f>IF(Allocs!$B76="===","|======",IF(Allocs!U76="",",NONE",IF(Allocs!U76="@@",",DEAD",IF(OR(Allocs!U76="%%",Allocs!U76="&amp;&amp;"),",LGTR",IF(LEN(Allocs!U76)=4,",0x"&amp;LOWER(Allocs!U76),",'"&amp;Allocs!U76&amp;"'")))))</f>
        <v>,NONE</v>
      </c>
      <c r="V76" s="424" t="str">
        <f>IF(Allocs!$B76="===","|======",IF(Allocs!V76="",",NONE",IF(Allocs!V76="@@",",DEAD",IF(OR(Allocs!V76="%%",Allocs!V76="&amp;&amp;"),",LGTR",IF(LEN(Allocs!V76)=4,",0x"&amp;LOWER(Allocs!V76),",'"&amp;Allocs!V76&amp;"'")))))</f>
        <v>,NONE</v>
      </c>
      <c r="W76" s="425" t="str">
        <f>IF(Allocs!$B76="===","|======",IF(Allocs!W76="",",NONE",IF(Allocs!W76="@@",",DEAD",IF(OR(Allocs!W76="%%",Allocs!W76="&amp;&amp;"),",LGTR",IF(LEN(Allocs!W76)=4,",0x"&amp;LOWER(Allocs!W76),",'"&amp;Allocs!W76&amp;"'")))))</f>
        <v>,NONE</v>
      </c>
      <c r="X76" s="426" t="str">
        <f>IF(Allocs!$B76="===","|======",IF(Allocs!X76="",",NONE",IF(Allocs!X76="@@",",DEAD",IF(OR(Allocs!X76="%%",Allocs!X76="&amp;&amp;"),",LGTR",IF(LEN(Allocs!X76)=4,",0x"&amp;LOWER(Allocs!X76),",'"&amp;Allocs!X76&amp;"'")))))</f>
        <v>,NONE</v>
      </c>
      <c r="Y76" s="425" t="str">
        <f>IF(Allocs!$B76="===","|======",IF(Allocs!Y76="",",NONE",IF(Allocs!Y76="@@",",DEAD",IF(OR(Allocs!Y76="%%",Allocs!Y76="&amp;&amp;"),",LGTR",IF(LEN(Allocs!Y76)=4,",0x"&amp;LOWER(Allocs!Y76),",'"&amp;Allocs!Y76&amp;"'")))))</f>
        <v>,NONE</v>
      </c>
      <c r="Z76" s="426" t="str">
        <f>IF(Allocs!$B76="===","|======",IF(Allocs!Z76="",",NONE",IF(Allocs!Z76="@@",",DEAD",IF(OR(Allocs!Z76="%%",Allocs!Z76="&amp;&amp;"),",LGTR",IF(LEN(Allocs!Z76)=4,",0x"&amp;LOWER(Allocs!Z76),",'"&amp;Allocs!Z76&amp;"'")))))</f>
        <v>,NONE</v>
      </c>
      <c r="AA76" s="425" t="str">
        <f>IF(Allocs!$B76="===","|======",IF(Allocs!AA76="",",NONE",IF(Allocs!AA76="@@",",DEAD",IF(OR(Allocs!AA76="%%",Allocs!AA76="&amp;&amp;"),",LGTR",IF(LEN(Allocs!AA76)=4,",0x"&amp;LOWER(Allocs!AA76),",'"&amp;Allocs!AA76&amp;"'")))))</f>
        <v>,NONE</v>
      </c>
      <c r="AB76" s="426" t="str">
        <f>IF(Allocs!$B76="===","|======",IF(Allocs!AB76="",",NONE",IF(Allocs!AB76="@@",",DEAD",IF(OR(Allocs!AB76="%%",Allocs!AB76="&amp;&amp;"),",LGTR",IF(LEN(Allocs!AB76)=4,",0x"&amp;LOWER(Allocs!AB76),",'"&amp;Allocs!AB76&amp;"'")))))</f>
        <v>,NONE</v>
      </c>
      <c r="AC76" s="425" t="str">
        <f>IF(Allocs!$B76="===","|======",IF(Allocs!AC76="",",NONE",IF(Allocs!AC76="@@",",DEAD",IF(OR(Allocs!AC76="%%",Allocs!AC76="&amp;&amp;"),",LGTR",IF(LEN(Allocs!AC76)=4,",0x"&amp;LOWER(Allocs!AC76),",'"&amp;Allocs!AC76&amp;"'")))))</f>
        <v>,NONE</v>
      </c>
      <c r="AD76" s="426" t="str">
        <f>IF(Allocs!$B76="===","|======",IF(Allocs!AD76="",",NONE",IF(Allocs!AD76="@@",",DEAD",IF(OR(Allocs!AD76="%%",Allocs!AD76="&amp;&amp;"),",LGTR",IF(LEN(Allocs!AD76)=4,",0x"&amp;LOWER(Allocs!AD76),",'"&amp;Allocs!AD76&amp;"'")))))</f>
        <v>,NONE</v>
      </c>
      <c r="AE76" s="423" t="str">
        <f>IF(Allocs!$B76="===","|======",IF(Allocs!AE76="",",NONE",IF(Allocs!AE76="@@",",DEAD",IF(OR(Allocs!AE76="%%",Allocs!AE76="&amp;&amp;"),",LGTR",IF(LEN(Allocs!AE76)=4,",0x"&amp;LOWER(Allocs!AE76),",'"&amp;Allocs!AE76&amp;"'")))))</f>
        <v>,NONE</v>
      </c>
      <c r="AF76" s="424" t="str">
        <f>IF(Allocs!$B76="===","|======",IF(Allocs!AF76="",",NONE",IF(Allocs!AF76="@@",",DEAD",IF(OR(Allocs!AF76="%%",Allocs!AF76="&amp;&amp;"),",LGTR",IF(LEN(Allocs!AF76)=4,",0x"&amp;LOWER(Allocs!AF76),",'"&amp;Allocs!AF76&amp;"'")))))</f>
        <v>,NONE</v>
      </c>
      <c r="AG76" s="423" t="str">
        <f>IF(Allocs!$B76="===","|======",IF(Allocs!AG76="",",NONE",IF(Allocs!AG76="@@",",DEAD",IF(OR(Allocs!AG76="%%",Allocs!AG76="&amp;&amp;"),",LGTR",IF(LEN(Allocs!AG76)=4,",0x"&amp;LOWER(Allocs!AG76),",'"&amp;Allocs!AG76&amp;"'")))))</f>
        <v>,NONE</v>
      </c>
      <c r="AH76" s="424" t="str">
        <f>IF(Allocs!$B76="===","|======",IF(Allocs!AH76="",",NONE",IF(Allocs!AH76="@@",",DEAD",IF(OR(Allocs!AH76="%%",Allocs!AH76="&amp;&amp;"),",LGTR",IF(LEN(Allocs!AH76)=4,",0x"&amp;LOWER(Allocs!AH76),",'"&amp;Allocs!AH76&amp;"'")))))</f>
        <v>,NONE</v>
      </c>
      <c r="AI76" s="423" t="str">
        <f>IF(Allocs!$B76="===","|======",IF(Allocs!AI76="",",NONE",IF(Allocs!AI76="@@",",DEAD",IF(OR(Allocs!AI76="%%",Allocs!AI76="&amp;&amp;"),",LGTR",IF(LEN(Allocs!AI76)=4,",0x"&amp;LOWER(Allocs!AI76),",'"&amp;Allocs!AI76&amp;"'")))))</f>
        <v>,NONE</v>
      </c>
      <c r="AJ76" s="424" t="str">
        <f>IF(Allocs!$B76="===","|======",IF(Allocs!AJ76="",",NONE",IF(Allocs!AJ76="@@",",DEAD",IF(OR(Allocs!AJ76="%%",Allocs!AJ76="&amp;&amp;"),",LGTR",IF(LEN(Allocs!AJ76)=4,",0x"&amp;LOWER(Allocs!AJ76),",'"&amp;Allocs!AJ76&amp;"'")))))</f>
        <v>,NONE</v>
      </c>
      <c r="AK76" s="423" t="str">
        <f>IF(Allocs!$B76="===","|======",IF(Allocs!AK76="",",NONE",IF(Allocs!AK76="@@",",DEAD",IF(OR(Allocs!AK76="%%",Allocs!AK76="&amp;&amp;"),",LGTR",IF(LEN(Allocs!AK76)=4,",0x"&amp;LOWER(Allocs!AK76),",'"&amp;Allocs!AK76&amp;"'")))))</f>
        <v>,NONE</v>
      </c>
      <c r="AL76" s="424" t="str">
        <f>IF(Allocs!$B76="===","|======",IF(Allocs!AL76="",",NONE",IF(Allocs!AL76="@@",",DEAD",IF(OR(Allocs!AL76="%%",Allocs!AL76="&amp;&amp;"),",LGTR",IF(LEN(Allocs!AL76)=4,",0x"&amp;LOWER(Allocs!AL76),",'"&amp;Allocs!AL76&amp;"'")))))</f>
        <v>,NONE</v>
      </c>
      <c r="AM76" s="423" t="str">
        <f>IF(Allocs!$B76="===","|======",IF(Allocs!AM76="",",NONE",IF(Allocs!AM76="@@",",DEAD",IF(OR(Allocs!AM76="%%",Allocs!AM76="&amp;&amp;"),",LGTR",IF(LEN(Allocs!AM76)=4,",0x"&amp;LOWER(Allocs!AM76),",'"&amp;Allocs!AM76&amp;"'")))))</f>
        <v>,NONE</v>
      </c>
      <c r="AN76" s="424" t="str">
        <f>IF(Allocs!$B76="===","|======",IF(Allocs!AN76="",",NONE",IF(Allocs!AN76="@@",",DEAD",IF(OR(Allocs!AN76="%%",Allocs!AN76="&amp;&amp;"),",LGTR",IF(LEN(Allocs!AN76)=4,",0x"&amp;LOWER(Allocs!AN76),",'"&amp;Allocs!AN76&amp;"'")))))</f>
        <v>,NONE</v>
      </c>
      <c r="AO76" s="427" t="s">
        <v>276</v>
      </c>
    </row>
    <row r="77" spans="2:41">
      <c r="B77" s="428" t="str">
        <f ca="1">IF(Allocs!$B77="===","//|====",IF(ISBLANK(Allocs!B77),B76,"/*"&amp;Allocs!B77))</f>
        <v>/*C03</v>
      </c>
      <c r="C77" s="409" t="str">
        <f t="shared" ca="1" si="1"/>
        <v>|</v>
      </c>
      <c r="D77" s="420" t="str">
        <f ca="1">IF(Allocs!$B77="===","|======",IF(ISBLANK(Allocs!D77),D76,Allocs!D77&amp;"*/"))</f>
        <v>T20*/</v>
      </c>
      <c r="E77" s="421" t="str">
        <f>IF(Allocs!$B77="===","|==============",IF(LEFT(Allocs!E77)="/","//","")&amp;IF(OR(ISBLANK(Allocs!E77),Allocs!E77="//"),"{0xff       ","{"&amp;IF(LEN(Allocs!E77)=1,"'"&amp;Allocs!E77&amp;"'",IF(LEFT(Allocs!E77)="/",MID(Allocs!E77,3,14),Allocs!E77))&amp;REPT(" ",IF(OR(LEFT(Allocs!E77)="/",LEN(Allocs!E77)=1),12-LEN(Allocs!E77),14-LEN(Allocs!E77)))))</f>
        <v xml:space="preserve">{'I'           </v>
      </c>
      <c r="F77" s="422" t="str">
        <f>IF(Allocs!$B77="===","|======",IF(Allocs!F77="",",0",IF(LEN(Allocs!F77)=1,",0x0"&amp;LOWER(Allocs!F77),Allocs!F77)))</f>
        <v>,0x01</v>
      </c>
      <c r="G77" s="423" t="str">
        <f>IF(Allocs!$B77="===","|======",IF(Allocs!G77="",",NONE",IF(Allocs!G77="@@",",DEAD",IF(OR(Allocs!G77="%%",Allocs!G77="&amp;&amp;"),",LGTR",IF(LEN(Allocs!G77)=4,",0x"&amp;LOWER(Allocs!G77),",'"&amp;Allocs!G77&amp;"'")))))</f>
        <v>,'i'</v>
      </c>
      <c r="H77" s="424" t="str">
        <f>IF(Allocs!$B77="===","|======",IF(Allocs!H77="",",NONE",IF(Allocs!H77="@@",",DEAD",IF(OR(Allocs!H77="%%",Allocs!H77="&amp;&amp;"),",LGTR",IF(LEN(Allocs!H77)=4,",0x"&amp;LOWER(Allocs!H77),",'"&amp;Allocs!H77&amp;"'")))))</f>
        <v>,'I'</v>
      </c>
      <c r="I77" s="424" t="str">
        <f>IF(Allocs!$B77="===","|======",IF(Allocs!I77="",",NONE",IF(Allocs!I77="@@",",DEAD",IF(OR(Allocs!I77="%%",Allocs!I77="&amp;&amp;"),",LGTR",IF(LEN(Allocs!I77)=4,",0x"&amp;LOWER(Allocs!I77),",'"&amp;Allocs!I77&amp;"'")))))</f>
        <v>,DEAD</v>
      </c>
      <c r="J77" s="424" t="str">
        <f>IF(Allocs!$B77="===","|======",IF(Allocs!J77="",",NONE",IF(Allocs!J77="@@",",DEAD",IF(OR(Allocs!J77="%%",Allocs!J77="&amp;&amp;"),",LGTR",IF(LEN(Allocs!J77)=4,",0x"&amp;LOWER(Allocs!J77),",'"&amp;Allocs!J77&amp;"'")))))</f>
        <v>,DEAD</v>
      </c>
      <c r="K77" s="423" t="str">
        <f>IF(Allocs!$B77="===","|======",IF(Allocs!K77="",",NONE",IF(Allocs!K77="@@",",DEAD",IF(OR(Allocs!K77="%%",Allocs!K77="&amp;&amp;"),",LGTR",IF(LEN(Allocs!K77)=4,",0x"&amp;LOWER(Allocs!K77),",'"&amp;Allocs!K77&amp;"'")))))</f>
        <v>,NONE</v>
      </c>
      <c r="L77" s="424" t="str">
        <f>IF(Allocs!$B77="===","|======",IF(Allocs!L77="",",NONE",IF(Allocs!L77="@@",",DEAD",IF(OR(Allocs!L77="%%",Allocs!L77="&amp;&amp;"),",LGTR",IF(LEN(Allocs!L77)=4,",0x"&amp;LOWER(Allocs!L77),",'"&amp;Allocs!L77&amp;"'")))))</f>
        <v>,NONE</v>
      </c>
      <c r="M77" s="424" t="str">
        <f>IF(Allocs!$B77="===","|======",IF(Allocs!M77="",",NONE",IF(Allocs!M77="@@",",DEAD",IF(OR(Allocs!M77="%%",Allocs!M77="&amp;&amp;"),",LGTR",IF(LEN(Allocs!M77)=4,",0x"&amp;LOWER(Allocs!M77),",'"&amp;Allocs!M77&amp;"'")))))</f>
        <v>,NONE</v>
      </c>
      <c r="N77" s="424" t="str">
        <f>IF(Allocs!$B77="===","|======",IF(Allocs!N77="",",NONE",IF(Allocs!N77="@@",",DEAD",IF(OR(Allocs!N77="%%",Allocs!N77="&amp;&amp;"),",LGTR",IF(LEN(Allocs!N77)=4,",0x"&amp;LOWER(Allocs!N77),",'"&amp;Allocs!N77&amp;"'")))))</f>
        <v>,NONE</v>
      </c>
      <c r="O77" s="425" t="str">
        <f>IF(Allocs!$B77="===","|======",IF(Allocs!O77="",",NONE",IF(Allocs!O77="@@",",DEAD",IF(OR(Allocs!O77="%%",Allocs!O77="&amp;&amp;"),",LGTR",IF(LEN(Allocs!O77)=4,",0x"&amp;LOWER(Allocs!O77),",'"&amp;Allocs!O77&amp;"'")))))</f>
        <v>,'('</v>
      </c>
      <c r="P77" s="426" t="str">
        <f>IF(Allocs!$B77="===","|======",IF(Allocs!P77="",",NONE",IF(Allocs!P77="@@",",DEAD",IF(OR(Allocs!P77="%%",Allocs!P77="&amp;&amp;"),",LGTR",IF(LEN(Allocs!P77)=4,",0x"&amp;LOWER(Allocs!P77),",'"&amp;Allocs!P77&amp;"'")))))</f>
        <v>,0x1d48</v>
      </c>
      <c r="Q77" s="426" t="str">
        <f>IF(Allocs!$B77="===","|======",IF(Allocs!Q77="",",NONE",IF(Allocs!Q77="@@",",DEAD",IF(OR(Allocs!Q77="%%",Allocs!Q77="&amp;&amp;"),",LGTR",IF(LEN(Allocs!Q77)=4,",0x"&amp;LOWER(Allocs!Q77),",'"&amp;Allocs!Q77&amp;"'")))))</f>
        <v>,0x2013</v>
      </c>
      <c r="R77" s="426" t="str">
        <f>IF(Allocs!$B77="===","|======",IF(Allocs!R77="",",NONE",IF(Allocs!R77="@@",",DEAD",IF(OR(Allocs!R77="%%",Allocs!R77="&amp;&amp;"),",LGTR",IF(LEN(Allocs!R77)=4,",0x"&amp;LOWER(Allocs!R77),",'"&amp;Allocs!R77&amp;"'")))))</f>
        <v>,NONE</v>
      </c>
      <c r="S77" s="423" t="str">
        <f>IF(Allocs!$B77="===","|======",IF(Allocs!S77="",",NONE",IF(Allocs!S77="@@",",DEAD",IF(OR(Allocs!S77="%%",Allocs!S77="&amp;&amp;"),",LGTR",IF(LEN(Allocs!S77)=4,",0x"&amp;LOWER(Allocs!S77),",'"&amp;Allocs!S77&amp;"'")))))</f>
        <v>,NONE</v>
      </c>
      <c r="T77" s="424" t="str">
        <f>IF(Allocs!$B77="===","|======",IF(Allocs!T77="",",NONE",IF(Allocs!T77="@@",",DEAD",IF(OR(Allocs!T77="%%",Allocs!T77="&amp;&amp;"),",LGTR",IF(LEN(Allocs!T77)=4,",0x"&amp;LOWER(Allocs!T77),",'"&amp;Allocs!T77&amp;"'")))))</f>
        <v>,NONE</v>
      </c>
      <c r="U77" s="424" t="str">
        <f>IF(Allocs!$B77="===","|======",IF(Allocs!U77="",",NONE",IF(Allocs!U77="@@",",DEAD",IF(OR(Allocs!U77="%%",Allocs!U77="&amp;&amp;"),",LGTR",IF(LEN(Allocs!U77)=4,",0x"&amp;LOWER(Allocs!U77),",'"&amp;Allocs!U77&amp;"'")))))</f>
        <v>,NONE</v>
      </c>
      <c r="V77" s="424" t="str">
        <f>IF(Allocs!$B77="===","|======",IF(Allocs!V77="",",NONE",IF(Allocs!V77="@@",",DEAD",IF(OR(Allocs!V77="%%",Allocs!V77="&amp;&amp;"),",LGTR",IF(LEN(Allocs!V77)=4,",0x"&amp;LOWER(Allocs!V77),",'"&amp;Allocs!V77&amp;"'")))))</f>
        <v>,NONE</v>
      </c>
      <c r="W77" s="425" t="str">
        <f>IF(Allocs!$B77="===","|======",IF(Allocs!W77="",",NONE",IF(Allocs!W77="@@",",DEAD",IF(OR(Allocs!W77="%%",Allocs!W77="&amp;&amp;"),",LGTR",IF(LEN(Allocs!W77)=4,",0x"&amp;LOWER(Allocs!W77),",'"&amp;Allocs!W77&amp;"'")))))</f>
        <v>,0x0647</v>
      </c>
      <c r="X77" s="426" t="str">
        <f>IF(Allocs!$B77="===","|======",IF(Allocs!X77="",",NONE",IF(Allocs!X77="@@",",DEAD",IF(OR(Allocs!X77="%%",Allocs!X77="&amp;&amp;"),",LGTR",IF(LEN(Allocs!X77)=4,",0x"&amp;LOWER(Allocs!X77),",'"&amp;Allocs!X77&amp;"'")))))</f>
        <v>,0x007f</v>
      </c>
      <c r="Y77" s="425" t="str">
        <f>IF(Allocs!$B77="===","|======",IF(Allocs!Y77="",",NONE",IF(Allocs!Y77="@@",",DEAD",IF(OR(Allocs!Y77="%%",Allocs!Y77="&amp;&amp;"),",LGTR",IF(LEN(Allocs!Y77)=4,",0x"&amp;LOWER(Allocs!Y77),",'"&amp;Allocs!Y77&amp;"'")))))</f>
        <v>,0x0438</v>
      </c>
      <c r="Z77" s="426" t="str">
        <f>IF(Allocs!$B77="===","|======",IF(Allocs!Z77="",",NONE",IF(Allocs!Z77="@@",",DEAD",IF(OR(Allocs!Z77="%%",Allocs!Z77="&amp;&amp;"),",LGTR",IF(LEN(Allocs!Z77)=4,",0x"&amp;LOWER(Allocs!Z77),",'"&amp;Allocs!Z77&amp;"'")))))</f>
        <v>,0x0418</v>
      </c>
      <c r="AA77" s="425" t="str">
        <f>IF(Allocs!$B77="===","|======",IF(Allocs!AA77="",",NONE",IF(Allocs!AA77="@@",",DEAD",IF(OR(Allocs!AA77="%%",Allocs!AA77="&amp;&amp;"),",LGTR",IF(LEN(Allocs!AA77)=4,",0x"&amp;LOWER(Allocs!AA77),",'"&amp;Allocs!AA77&amp;"'")))))</f>
        <v>,0x03b9</v>
      </c>
      <c r="AB77" s="426" t="str">
        <f>IF(Allocs!$B77="===","|======",IF(Allocs!AB77="",",NONE",IF(Allocs!AB77="@@",",DEAD",IF(OR(Allocs!AB77="%%",Allocs!AB77="&amp;&amp;"),",LGTR",IF(LEN(Allocs!AB77)=4,",0x"&amp;LOWER(Allocs!AB77),",'"&amp;Allocs!AB77&amp;"'")))))</f>
        <v>,0x0399</v>
      </c>
      <c r="AC77" s="425" t="str">
        <f>IF(Allocs!$B77="===","|======",IF(Allocs!AC77="",",NONE",IF(Allocs!AC77="@@",",DEAD",IF(OR(Allocs!AC77="%%",Allocs!AC77="&amp;&amp;"),",LGTR",IF(LEN(Allocs!AC77)=4,",0x"&amp;LOWER(Allocs!AC77),",'"&amp;Allocs!AC77&amp;"'")))))</f>
        <v>,0x05b4</v>
      </c>
      <c r="AD77" s="426" t="str">
        <f>IF(Allocs!$B77="===","|======",IF(Allocs!AD77="",",NONE",IF(Allocs!AD77="@@",",DEAD",IF(OR(Allocs!AD77="%%",Allocs!AD77="&amp;&amp;"),",LGTR",IF(LEN(Allocs!AD77)=4,",0x"&amp;LOWER(Allocs!AD77),",'"&amp;Allocs!AD77&amp;"'")))))</f>
        <v>,'*'</v>
      </c>
      <c r="AE77" s="423" t="str">
        <f>IF(Allocs!$B77="===","|======",IF(Allocs!AE77="",",NONE",IF(Allocs!AE77="@@",",DEAD",IF(OR(Allocs!AE77="%%",Allocs!AE77="&amp;&amp;"),",LGTR",IF(LEN(Allocs!AE77)=4,",0x"&amp;LOWER(Allocs!AE77),",'"&amp;Allocs!AE77&amp;"'")))))</f>
        <v>,LGTR</v>
      </c>
      <c r="AF77" s="424" t="str">
        <f>IF(Allocs!$B77="===","|======",IF(Allocs!AF77="",",NONE",IF(Allocs!AF77="@@",",DEAD",IF(OR(Allocs!AF77="%%",Allocs!AF77="&amp;&amp;"),",LGTR",IF(LEN(Allocs!AF77)=4,",0x"&amp;LOWER(Allocs!AF77),",'"&amp;Allocs!AF77&amp;"'")))))</f>
        <v>,LGTR</v>
      </c>
      <c r="AG77" s="423" t="str">
        <f>IF(Allocs!$B77="===","|======",IF(Allocs!AG77="",",NONE",IF(Allocs!AG77="@@",",DEAD",IF(OR(Allocs!AG77="%%",Allocs!AG77="&amp;&amp;"),",LGTR",IF(LEN(Allocs!AG77)=4,",0x"&amp;LOWER(Allocs!AG77),",'"&amp;Allocs!AG77&amp;"'")))))</f>
        <v>,LGTR</v>
      </c>
      <c r="AH77" s="424" t="str">
        <f>IF(Allocs!$B77="===","|======",IF(Allocs!AH77="",",NONE",IF(Allocs!AH77="@@",",DEAD",IF(OR(Allocs!AH77="%%",Allocs!AH77="&amp;&amp;"),",LGTR",IF(LEN(Allocs!AH77)=4,",0x"&amp;LOWER(Allocs!AH77),",'"&amp;Allocs!AH77&amp;"'")))))</f>
        <v>,LGTR</v>
      </c>
      <c r="AI77" s="423" t="str">
        <f>IF(Allocs!$B77="===","|======",IF(Allocs!AI77="",",NONE",IF(Allocs!AI77="@@",",DEAD",IF(OR(Allocs!AI77="%%",Allocs!AI77="&amp;&amp;"),",LGTR",IF(LEN(Allocs!AI77)=4,",0x"&amp;LOWER(Allocs!AI77),",'"&amp;Allocs!AI77&amp;"'")))))</f>
        <v>,LGTR</v>
      </c>
      <c r="AJ77" s="424" t="str">
        <f>IF(Allocs!$B77="===","|======",IF(Allocs!AJ77="",",NONE",IF(Allocs!AJ77="@@",",DEAD",IF(OR(Allocs!AJ77="%%",Allocs!AJ77="&amp;&amp;"),",LGTR",IF(LEN(Allocs!AJ77)=4,",0x"&amp;LOWER(Allocs!AJ77),",'"&amp;Allocs!AJ77&amp;"'")))))</f>
        <v>,LGTR</v>
      </c>
      <c r="AK77" s="423" t="str">
        <f>IF(Allocs!$B77="===","|======",IF(Allocs!AK77="",",NONE",IF(Allocs!AK77="@@",",DEAD",IF(OR(Allocs!AK77="%%",Allocs!AK77="&amp;&amp;"),",LGTR",IF(LEN(Allocs!AK77)=4,",0x"&amp;LOWER(Allocs!AK77),",'"&amp;Allocs!AK77&amp;"'")))))</f>
        <v>,LGTR</v>
      </c>
      <c r="AL77" s="424" t="str">
        <f>IF(Allocs!$B77="===","|======",IF(Allocs!AL77="",",NONE",IF(Allocs!AL77="@@",",DEAD",IF(OR(Allocs!AL77="%%",Allocs!AL77="&amp;&amp;"),",LGTR",IF(LEN(Allocs!AL77)=4,",0x"&amp;LOWER(Allocs!AL77),",'"&amp;Allocs!AL77&amp;"'")))))</f>
        <v>,LGTR</v>
      </c>
      <c r="AM77" s="423" t="str">
        <f>IF(Allocs!$B77="===","|======",IF(Allocs!AM77="",",NONE",IF(Allocs!AM77="@@",",DEAD",IF(OR(Allocs!AM77="%%",Allocs!AM77="&amp;&amp;"),",LGTR",IF(LEN(Allocs!AM77)=4,",0x"&amp;LOWER(Allocs!AM77),",'"&amp;Allocs!AM77&amp;"'")))))</f>
        <v>,NONE</v>
      </c>
      <c r="AN77" s="424" t="str">
        <f>IF(Allocs!$B77="===","|======",IF(Allocs!AN77="",",NONE",IF(Allocs!AN77="@@",",DEAD",IF(OR(Allocs!AN77="%%",Allocs!AN77="&amp;&amp;"),",LGTR",IF(LEN(Allocs!AN77)=4,",0x"&amp;LOWER(Allocs!AN77),",'"&amp;Allocs!AN77&amp;"'")))))</f>
        <v>,NONE</v>
      </c>
      <c r="AO77" s="427" t="s">
        <v>276</v>
      </c>
    </row>
    <row r="78" spans="2:41">
      <c r="B78" s="428" t="str">
        <f ca="1">IF(Allocs!$B78="===","//|====",IF(ISBLANK(Allocs!B78),B77,"/*"&amp;Allocs!B78))</f>
        <v>/*C03</v>
      </c>
      <c r="C78" s="409" t="str">
        <f t="shared" ca="1" si="1"/>
        <v>|</v>
      </c>
      <c r="D78" s="420" t="str">
        <f ca="1">IF(Allocs!$B78="===","|======",IF(ISBLANK(Allocs!D78),D77,Allocs!D78&amp;"*/"))</f>
        <v>T20*/</v>
      </c>
      <c r="E78" s="421" t="str">
        <f>IF(Allocs!$B78="===","|==============",IF(LEFT(Allocs!E78)="/","//","")&amp;IF(OR(ISBLANK(Allocs!E78),Allocs!E78="//"),"{0xff       ","{"&amp;IF(LEN(Allocs!E78)=1,"'"&amp;Allocs!E78&amp;"'",IF(LEFT(Allocs!E78)="/",MID(Allocs!E78,3,14),Allocs!E78))&amp;REPT(" ",IF(OR(LEFT(Allocs!E78)="/",LEN(Allocs!E78)=1),12-LEN(Allocs!E78),14-LEN(Allocs!E78)))))</f>
        <v xml:space="preserve">{0xff       </v>
      </c>
      <c r="F78" s="422" t="str">
        <f>IF(Allocs!$B78="===","|======",IF(Allocs!F78="",",0",IF(LEN(Allocs!F78)=1,",0x0"&amp;LOWER(Allocs!F78),Allocs!F78)))</f>
        <v>,0</v>
      </c>
      <c r="G78" s="423" t="str">
        <f>IF(Allocs!$B78="===","|======",IF(Allocs!G78="",",NONE",IF(Allocs!G78="@@",",DEAD",IF(OR(Allocs!G78="%%",Allocs!G78="&amp;&amp;"),",LGTR",IF(LEN(Allocs!G78)=4,",0x"&amp;LOWER(Allocs!G78),",'"&amp;Allocs!G78&amp;"'")))))</f>
        <v>,NONE</v>
      </c>
      <c r="H78" s="424" t="str">
        <f>IF(Allocs!$B78="===","|======",IF(Allocs!H78="",",NONE",IF(Allocs!H78="@@",",DEAD",IF(OR(Allocs!H78="%%",Allocs!H78="&amp;&amp;"),",LGTR",IF(LEN(Allocs!H78)=4,",0x"&amp;LOWER(Allocs!H78),",'"&amp;Allocs!H78&amp;"'")))))</f>
        <v>,NONE</v>
      </c>
      <c r="I78" s="424" t="str">
        <f>IF(Allocs!$B78="===","|======",IF(Allocs!I78="",",NONE",IF(Allocs!I78="@@",",DEAD",IF(OR(Allocs!I78="%%",Allocs!I78="&amp;&amp;"),",LGTR",IF(LEN(Allocs!I78)=4,",0x"&amp;LOWER(Allocs!I78),",'"&amp;Allocs!I78&amp;"'")))))</f>
        <v>,0x00eb</v>
      </c>
      <c r="J78" s="424" t="str">
        <f>IF(Allocs!$B78="===","|======",IF(Allocs!J78="",",NONE",IF(Allocs!J78="@@",",DEAD",IF(OR(Allocs!J78="%%",Allocs!J78="&amp;&amp;"),",LGTR",IF(LEN(Allocs!J78)=4,",0x"&amp;LOWER(Allocs!J78),",'"&amp;Allocs!J78&amp;"'")))))</f>
        <v>,0x1e57</v>
      </c>
      <c r="K78" s="423" t="str">
        <f>IF(Allocs!$B78="===","|======",IF(Allocs!K78="",",NONE",IF(Allocs!K78="@@",",DEAD",IF(OR(Allocs!K78="%%",Allocs!K78="&amp;&amp;"),",LGTR",IF(LEN(Allocs!K78)=4,",0x"&amp;LOWER(Allocs!K78),",'"&amp;Allocs!K78&amp;"'")))))</f>
        <v>,NONE</v>
      </c>
      <c r="L78" s="424" t="str">
        <f>IF(Allocs!$B78="===","|======",IF(Allocs!L78="",",NONE",IF(Allocs!L78="@@",",DEAD",IF(OR(Allocs!L78="%%",Allocs!L78="&amp;&amp;"),",LGTR",IF(LEN(Allocs!L78)=4,",0x"&amp;LOWER(Allocs!L78),",'"&amp;Allocs!L78&amp;"'")))))</f>
        <v>,NONE</v>
      </c>
      <c r="M78" s="424" t="str">
        <f>IF(Allocs!$B78="===","|======",IF(Allocs!M78="",",NONE",IF(Allocs!M78="@@",",DEAD",IF(OR(Allocs!M78="%%",Allocs!M78="&amp;&amp;"),",LGTR",IF(LEN(Allocs!M78)=4,",0x"&amp;LOWER(Allocs!M78),",'"&amp;Allocs!M78&amp;"'")))))</f>
        <v>,NONE</v>
      </c>
      <c r="N78" s="424" t="str">
        <f>IF(Allocs!$B78="===","|======",IF(Allocs!N78="",",NONE",IF(Allocs!N78="@@",",DEAD",IF(OR(Allocs!N78="%%",Allocs!N78="&amp;&amp;"),",LGTR",IF(LEN(Allocs!N78)=4,",0x"&amp;LOWER(Allocs!N78),",'"&amp;Allocs!N78&amp;"'")))))</f>
        <v>,NONE</v>
      </c>
      <c r="O78" s="425" t="str">
        <f>IF(Allocs!$B78="===","|======",IF(Allocs!O78="",",NONE",IF(Allocs!O78="@@",",DEAD",IF(OR(Allocs!O78="%%",Allocs!O78="&amp;&amp;"),",LGTR",IF(LEN(Allocs!O78)=4,",0x"&amp;LOWER(Allocs!O78),",'"&amp;Allocs!O78&amp;"'")))))</f>
        <v>,NONE</v>
      </c>
      <c r="P78" s="426" t="str">
        <f>IF(Allocs!$B78="===","|======",IF(Allocs!P78="",",NONE",IF(Allocs!P78="@@",",DEAD",IF(OR(Allocs!P78="%%",Allocs!P78="&amp;&amp;"),",LGTR",IF(LEN(Allocs!P78)=4,",0x"&amp;LOWER(Allocs!P78),",'"&amp;Allocs!P78&amp;"'")))))</f>
        <v>,NONE</v>
      </c>
      <c r="Q78" s="426" t="str">
        <f>IF(Allocs!$B78="===","|======",IF(Allocs!Q78="",",NONE",IF(Allocs!Q78="@@",",DEAD",IF(OR(Allocs!Q78="%%",Allocs!Q78="&amp;&amp;"),",LGTR",IF(LEN(Allocs!Q78)=4,",0x"&amp;LOWER(Allocs!Q78),",'"&amp;Allocs!Q78&amp;"'")))))</f>
        <v>,NONE</v>
      </c>
      <c r="R78" s="426" t="str">
        <f>IF(Allocs!$B78="===","|======",IF(Allocs!R78="",",NONE",IF(Allocs!R78="@@",",DEAD",IF(OR(Allocs!R78="%%",Allocs!R78="&amp;&amp;"),",LGTR",IF(LEN(Allocs!R78)=4,",0x"&amp;LOWER(Allocs!R78),",'"&amp;Allocs!R78&amp;"'")))))</f>
        <v>,NONE</v>
      </c>
      <c r="S78" s="423" t="str">
        <f>IF(Allocs!$B78="===","|======",IF(Allocs!S78="",",NONE",IF(Allocs!S78="@@",",DEAD",IF(OR(Allocs!S78="%%",Allocs!S78="&amp;&amp;"),",LGTR",IF(LEN(Allocs!S78)=4,",0x"&amp;LOWER(Allocs!S78),",'"&amp;Allocs!S78&amp;"'")))))</f>
        <v>,NONE</v>
      </c>
      <c r="T78" s="424" t="str">
        <f>IF(Allocs!$B78="===","|======",IF(Allocs!T78="",",NONE",IF(Allocs!T78="@@",",DEAD",IF(OR(Allocs!T78="%%",Allocs!T78="&amp;&amp;"),",LGTR",IF(LEN(Allocs!T78)=4,",0x"&amp;LOWER(Allocs!T78),",'"&amp;Allocs!T78&amp;"'")))))</f>
        <v>,NONE</v>
      </c>
      <c r="U78" s="424" t="str">
        <f>IF(Allocs!$B78="===","|======",IF(Allocs!U78="",",NONE",IF(Allocs!U78="@@",",DEAD",IF(OR(Allocs!U78="%%",Allocs!U78="&amp;&amp;"),",LGTR",IF(LEN(Allocs!U78)=4,",0x"&amp;LOWER(Allocs!U78),",'"&amp;Allocs!U78&amp;"'")))))</f>
        <v>,NONE</v>
      </c>
      <c r="V78" s="424" t="str">
        <f>IF(Allocs!$B78="===","|======",IF(Allocs!V78="",",NONE",IF(Allocs!V78="@@",",DEAD",IF(OR(Allocs!V78="%%",Allocs!V78="&amp;&amp;"),",LGTR",IF(LEN(Allocs!V78)=4,",0x"&amp;LOWER(Allocs!V78),",'"&amp;Allocs!V78&amp;"'")))))</f>
        <v>,NONE</v>
      </c>
      <c r="W78" s="425" t="str">
        <f>IF(Allocs!$B78="===","|======",IF(Allocs!W78="",",NONE",IF(Allocs!W78="@@",",DEAD",IF(OR(Allocs!W78="%%",Allocs!W78="&amp;&amp;"),",LGTR",IF(LEN(Allocs!W78)=4,",0x"&amp;LOWER(Allocs!W78),",'"&amp;Allocs!W78&amp;"'")))))</f>
        <v>,NONE</v>
      </c>
      <c r="X78" s="426" t="str">
        <f>IF(Allocs!$B78="===","|======",IF(Allocs!X78="",",NONE",IF(Allocs!X78="@@",",DEAD",IF(OR(Allocs!X78="%%",Allocs!X78="&amp;&amp;"),",LGTR",IF(LEN(Allocs!X78)=4,",0x"&amp;LOWER(Allocs!X78),",'"&amp;Allocs!X78&amp;"'")))))</f>
        <v>,NONE</v>
      </c>
      <c r="Y78" s="425" t="str">
        <f>IF(Allocs!$B78="===","|======",IF(Allocs!Y78="",",NONE",IF(Allocs!Y78="@@",",DEAD",IF(OR(Allocs!Y78="%%",Allocs!Y78="&amp;&amp;"),",LGTR",IF(LEN(Allocs!Y78)=4,",0x"&amp;LOWER(Allocs!Y78),",'"&amp;Allocs!Y78&amp;"'")))))</f>
        <v>,NONE</v>
      </c>
      <c r="Z78" s="426" t="str">
        <f>IF(Allocs!$B78="===","|======",IF(Allocs!Z78="",",NONE",IF(Allocs!Z78="@@",",DEAD",IF(OR(Allocs!Z78="%%",Allocs!Z78="&amp;&amp;"),",LGTR",IF(LEN(Allocs!Z78)=4,",0x"&amp;LOWER(Allocs!Z78),",'"&amp;Allocs!Z78&amp;"'")))))</f>
        <v>,NONE</v>
      </c>
      <c r="AA78" s="425" t="str">
        <f>IF(Allocs!$B78="===","|======",IF(Allocs!AA78="",",NONE",IF(Allocs!AA78="@@",",DEAD",IF(OR(Allocs!AA78="%%",Allocs!AA78="&amp;&amp;"),",LGTR",IF(LEN(Allocs!AA78)=4,",0x"&amp;LOWER(Allocs!AA78),",'"&amp;Allocs!AA78&amp;"'")))))</f>
        <v>,NONE</v>
      </c>
      <c r="AB78" s="426" t="str">
        <f>IF(Allocs!$B78="===","|======",IF(Allocs!AB78="",",NONE",IF(Allocs!AB78="@@",",DEAD",IF(OR(Allocs!AB78="%%",Allocs!AB78="&amp;&amp;"),",LGTR",IF(LEN(Allocs!AB78)=4,",0x"&amp;LOWER(Allocs!AB78),",'"&amp;Allocs!AB78&amp;"'")))))</f>
        <v>,NONE</v>
      </c>
      <c r="AC78" s="425" t="str">
        <f>IF(Allocs!$B78="===","|======",IF(Allocs!AC78="",",NONE",IF(Allocs!AC78="@@",",DEAD",IF(OR(Allocs!AC78="%%",Allocs!AC78="&amp;&amp;"),",LGTR",IF(LEN(Allocs!AC78)=4,",0x"&amp;LOWER(Allocs!AC78),",'"&amp;Allocs!AC78&amp;"'")))))</f>
        <v>,NONE</v>
      </c>
      <c r="AD78" s="426" t="str">
        <f>IF(Allocs!$B78="===","|======",IF(Allocs!AD78="",",NONE",IF(Allocs!AD78="@@",",DEAD",IF(OR(Allocs!AD78="%%",Allocs!AD78="&amp;&amp;"),",LGTR",IF(LEN(Allocs!AD78)=4,",0x"&amp;LOWER(Allocs!AD78),",'"&amp;Allocs!AD78&amp;"'")))))</f>
        <v>,NONE</v>
      </c>
      <c r="AE78" s="423" t="str">
        <f>IF(Allocs!$B78="===","|======",IF(Allocs!AE78="",",NONE",IF(Allocs!AE78="@@",",DEAD",IF(OR(Allocs!AE78="%%",Allocs!AE78="&amp;&amp;"),",LGTR",IF(LEN(Allocs!AE78)=4,",0x"&amp;LOWER(Allocs!AE78),",'"&amp;Allocs!AE78&amp;"'")))))</f>
        <v>,NONE</v>
      </c>
      <c r="AF78" s="424" t="str">
        <f>IF(Allocs!$B78="===","|======",IF(Allocs!AF78="",",NONE",IF(Allocs!AF78="@@",",DEAD",IF(OR(Allocs!AF78="%%",Allocs!AF78="&amp;&amp;"),",LGTR",IF(LEN(Allocs!AF78)=4,",0x"&amp;LOWER(Allocs!AF78),",'"&amp;Allocs!AF78&amp;"'")))))</f>
        <v>,NONE</v>
      </c>
      <c r="AG78" s="423" t="str">
        <f>IF(Allocs!$B78="===","|======",IF(Allocs!AG78="",",NONE",IF(Allocs!AG78="@@",",DEAD",IF(OR(Allocs!AG78="%%",Allocs!AG78="&amp;&amp;"),",LGTR",IF(LEN(Allocs!AG78)=4,",0x"&amp;LOWER(Allocs!AG78),",'"&amp;Allocs!AG78&amp;"'")))))</f>
        <v>,NONE</v>
      </c>
      <c r="AH78" s="424" t="str">
        <f>IF(Allocs!$B78="===","|======",IF(Allocs!AH78="",",NONE",IF(Allocs!AH78="@@",",DEAD",IF(OR(Allocs!AH78="%%",Allocs!AH78="&amp;&amp;"),",LGTR",IF(LEN(Allocs!AH78)=4,",0x"&amp;LOWER(Allocs!AH78),",'"&amp;Allocs!AH78&amp;"'")))))</f>
        <v>,NONE</v>
      </c>
      <c r="AI78" s="423" t="str">
        <f>IF(Allocs!$B78="===","|======",IF(Allocs!AI78="",",NONE",IF(Allocs!AI78="@@",",DEAD",IF(OR(Allocs!AI78="%%",Allocs!AI78="&amp;&amp;"),",LGTR",IF(LEN(Allocs!AI78)=4,",0x"&amp;LOWER(Allocs!AI78),",'"&amp;Allocs!AI78&amp;"'")))))</f>
        <v>,NONE</v>
      </c>
      <c r="AJ78" s="424" t="str">
        <f>IF(Allocs!$B78="===","|======",IF(Allocs!AJ78="",",NONE",IF(Allocs!AJ78="@@",",DEAD",IF(OR(Allocs!AJ78="%%",Allocs!AJ78="&amp;&amp;"),",LGTR",IF(LEN(Allocs!AJ78)=4,",0x"&amp;LOWER(Allocs!AJ78),",'"&amp;Allocs!AJ78&amp;"'")))))</f>
        <v>,NONE</v>
      </c>
      <c r="AK78" s="423" t="str">
        <f>IF(Allocs!$B78="===","|======",IF(Allocs!AK78="",",NONE",IF(Allocs!AK78="@@",",DEAD",IF(OR(Allocs!AK78="%%",Allocs!AK78="&amp;&amp;"),",LGTR",IF(LEN(Allocs!AK78)=4,",0x"&amp;LOWER(Allocs!AK78),",'"&amp;Allocs!AK78&amp;"'")))))</f>
        <v>,NONE</v>
      </c>
      <c r="AL78" s="424" t="str">
        <f>IF(Allocs!$B78="===","|======",IF(Allocs!AL78="",",NONE",IF(Allocs!AL78="@@",",DEAD",IF(OR(Allocs!AL78="%%",Allocs!AL78="&amp;&amp;"),",LGTR",IF(LEN(Allocs!AL78)=4,",0x"&amp;LOWER(Allocs!AL78),",'"&amp;Allocs!AL78&amp;"'")))))</f>
        <v>,NONE</v>
      </c>
      <c r="AM78" s="423" t="str">
        <f>IF(Allocs!$B78="===","|======",IF(Allocs!AM78="",",NONE",IF(Allocs!AM78="@@",",DEAD",IF(OR(Allocs!AM78="%%",Allocs!AM78="&amp;&amp;"),",LGTR",IF(LEN(Allocs!AM78)=4,",0x"&amp;LOWER(Allocs!AM78),",'"&amp;Allocs!AM78&amp;"'")))))</f>
        <v>,NONE</v>
      </c>
      <c r="AN78" s="424" t="str">
        <f>IF(Allocs!$B78="===","|======",IF(Allocs!AN78="",",NONE",IF(Allocs!AN78="@@",",DEAD",IF(OR(Allocs!AN78="%%",Allocs!AN78="&amp;&amp;"),",LGTR",IF(LEN(Allocs!AN78)=4,",0x"&amp;LOWER(Allocs!AN78),",'"&amp;Allocs!AN78&amp;"'")))))</f>
        <v>,NONE</v>
      </c>
      <c r="AO78" s="427" t="s">
        <v>276</v>
      </c>
    </row>
    <row r="79" spans="2:41">
      <c r="B79" s="428" t="str">
        <f ca="1">IF(Allocs!$B79="===","//|====",IF(ISBLANK(Allocs!B79),B78,"/*"&amp;Allocs!B79))</f>
        <v>/*C04</v>
      </c>
      <c r="C79" s="409" t="str">
        <f t="shared" ca="1" si="1"/>
        <v>|</v>
      </c>
      <c r="D79" s="420" t="str">
        <f ca="1">IF(Allocs!$B79="===","|======",IF(ISBLANK(Allocs!D79),D78,Allocs!D79&amp;"*/"))</f>
        <v>T21*/</v>
      </c>
      <c r="E79" s="421" t="str">
        <f>IF(Allocs!$B79="===","|==============",IF(LEFT(Allocs!E79)="/","//","")&amp;IF(OR(ISBLANK(Allocs!E79),Allocs!E79="//"),"{0xff       ","{"&amp;IF(LEN(Allocs!E79)=1,"'"&amp;Allocs!E79&amp;"'",IF(LEFT(Allocs!E79)="/",MID(Allocs!E79,3,14),Allocs!E79))&amp;REPT(" ",IF(OR(LEFT(Allocs!E79)="/",LEN(Allocs!E79)=1),12-LEN(Allocs!E79),14-LEN(Allocs!E79)))))</f>
        <v xml:space="preserve">{'E'           </v>
      </c>
      <c r="F79" s="422" t="str">
        <f>IF(Allocs!$B79="===","|======",IF(Allocs!F79="",",0",IF(LEN(Allocs!F79)=1,",0x0"&amp;LOWER(Allocs!F79),Allocs!F79)))</f>
        <v>,0x01</v>
      </c>
      <c r="G79" s="423" t="str">
        <f>IF(Allocs!$B79="===","|======",IF(Allocs!G79="",",NONE",IF(Allocs!G79="@@",",DEAD",IF(OR(Allocs!G79="%%",Allocs!G79="&amp;&amp;"),",LGTR",IF(LEN(Allocs!G79)=4,",0x"&amp;LOWER(Allocs!G79),",'"&amp;Allocs!G79&amp;"'")))))</f>
        <v>,'e'</v>
      </c>
      <c r="H79" s="424" t="str">
        <f>IF(Allocs!$B79="===","|======",IF(Allocs!H79="",",NONE",IF(Allocs!H79="@@",",DEAD",IF(OR(Allocs!H79="%%",Allocs!H79="&amp;&amp;"),",LGTR",IF(LEN(Allocs!H79)=4,",0x"&amp;LOWER(Allocs!H79),",'"&amp;Allocs!H79&amp;"'")))))</f>
        <v>,'E'</v>
      </c>
      <c r="I79" s="424" t="str">
        <f>IF(Allocs!$B79="===","|======",IF(Allocs!I79="",",NONE",IF(Allocs!I79="@@",",DEAD",IF(OR(Allocs!I79="%%",Allocs!I79="&amp;&amp;"),",LGTR",IF(LEN(Allocs!I79)=4,",0x"&amp;LOWER(Allocs!I79),",'"&amp;Allocs!I79&amp;"'")))))</f>
        <v>,0x20ac</v>
      </c>
      <c r="J79" s="424" t="str">
        <f>IF(Allocs!$B79="===","|======",IF(Allocs!J79="",",NONE",IF(Allocs!J79="@@",",DEAD",IF(OR(Allocs!J79="%%",Allocs!J79="&amp;&amp;"),",LGTR",IF(LEN(Allocs!J79)=4,",0x"&amp;LOWER(Allocs!J79),",'"&amp;Allocs!J79&amp;"'")))))</f>
        <v>,DEAD</v>
      </c>
      <c r="K79" s="423" t="str">
        <f>IF(Allocs!$B79="===","|======",IF(Allocs!K79="",",NONE",IF(Allocs!K79="@@",",DEAD",IF(OR(Allocs!K79="%%",Allocs!K79="&amp;&amp;"),",LGTR",IF(LEN(Allocs!K79)=4,",0x"&amp;LOWER(Allocs!K79),",'"&amp;Allocs!K79&amp;"'")))))</f>
        <v>,NONE</v>
      </c>
      <c r="L79" s="424" t="str">
        <f>IF(Allocs!$B79="===","|======",IF(Allocs!L79="",",NONE",IF(Allocs!L79="@@",",DEAD",IF(OR(Allocs!L79="%%",Allocs!L79="&amp;&amp;"),",LGTR",IF(LEN(Allocs!L79)=4,",0x"&amp;LOWER(Allocs!L79),",'"&amp;Allocs!L79&amp;"'")))))</f>
        <v>,NONE</v>
      </c>
      <c r="M79" s="424" t="str">
        <f>IF(Allocs!$B79="===","|======",IF(Allocs!M79="",",NONE",IF(Allocs!M79="@@",",DEAD",IF(OR(Allocs!M79="%%",Allocs!M79="&amp;&amp;"),",LGTR",IF(LEN(Allocs!M79)=4,",0x"&amp;LOWER(Allocs!M79),",'"&amp;Allocs!M79&amp;"'")))))</f>
        <v>,NONE</v>
      </c>
      <c r="N79" s="424" t="str">
        <f>IF(Allocs!$B79="===","|======",IF(Allocs!N79="",",NONE",IF(Allocs!N79="@@",",DEAD",IF(OR(Allocs!N79="%%",Allocs!N79="&amp;&amp;"),",LGTR",IF(LEN(Allocs!N79)=4,",0x"&amp;LOWER(Allocs!N79),",'"&amp;Allocs!N79&amp;"'")))))</f>
        <v>,NONE</v>
      </c>
      <c r="O79" s="425" t="str">
        <f>IF(Allocs!$B79="===","|======",IF(Allocs!O79="",",NONE",IF(Allocs!O79="@@",",DEAD",IF(OR(Allocs!O79="%%",Allocs!O79="&amp;&amp;"),",LGTR",IF(LEN(Allocs!O79)=4,",0x"&amp;LOWER(Allocs!O79),",'"&amp;Allocs!O79&amp;"'")))))</f>
        <v>,')'</v>
      </c>
      <c r="P79" s="426" t="str">
        <f>IF(Allocs!$B79="===","|======",IF(Allocs!P79="",",NONE",IF(Allocs!P79="@@",",DEAD",IF(OR(Allocs!P79="%%",Allocs!P79="&amp;&amp;"),",LGTR",IF(LEN(Allocs!P79)=4,",0x"&amp;LOWER(Allocs!P79),",'"&amp;Allocs!P79&amp;"'")))))</f>
        <v>,0x1da0</v>
      </c>
      <c r="Q79" s="426" t="str">
        <f>IF(Allocs!$B79="===","|======",IF(Allocs!Q79="",",NONE",IF(Allocs!Q79="@@",",DEAD",IF(OR(Allocs!Q79="%%",Allocs!Q79="&amp;&amp;"),",LGTR",IF(LEN(Allocs!Q79)=4,",0x"&amp;LOWER(Allocs!Q79),",'"&amp;Allocs!Q79&amp;"'")))))</f>
        <v>,0xfeff</v>
      </c>
      <c r="R79" s="426" t="str">
        <f>IF(Allocs!$B79="===","|======",IF(Allocs!R79="",",NONE",IF(Allocs!R79="@@",",DEAD",IF(OR(Allocs!R79="%%",Allocs!R79="&amp;&amp;"),",LGTR",IF(LEN(Allocs!R79)=4,",0x"&amp;LOWER(Allocs!R79),",'"&amp;Allocs!R79&amp;"'")))))</f>
        <v>,NONE</v>
      </c>
      <c r="S79" s="423" t="str">
        <f>IF(Allocs!$B79="===","|======",IF(Allocs!S79="",",NONE",IF(Allocs!S79="@@",",DEAD",IF(OR(Allocs!S79="%%",Allocs!S79="&amp;&amp;"),",LGTR",IF(LEN(Allocs!S79)=4,",0x"&amp;LOWER(Allocs!S79),",'"&amp;Allocs!S79&amp;"'")))))</f>
        <v>,NONE</v>
      </c>
      <c r="T79" s="424" t="str">
        <f>IF(Allocs!$B79="===","|======",IF(Allocs!T79="",",NONE",IF(Allocs!T79="@@",",DEAD",IF(OR(Allocs!T79="%%",Allocs!T79="&amp;&amp;"),",LGTR",IF(LEN(Allocs!T79)=4,",0x"&amp;LOWER(Allocs!T79),",'"&amp;Allocs!T79&amp;"'")))))</f>
        <v>,NONE</v>
      </c>
      <c r="U79" s="424" t="str">
        <f>IF(Allocs!$B79="===","|======",IF(Allocs!U79="",",NONE",IF(Allocs!U79="@@",",DEAD",IF(OR(Allocs!U79="%%",Allocs!U79="&amp;&amp;"),",LGTR",IF(LEN(Allocs!U79)=4,",0x"&amp;LOWER(Allocs!U79),",'"&amp;Allocs!U79&amp;"'")))))</f>
        <v>,NONE</v>
      </c>
      <c r="V79" s="424" t="str">
        <f>IF(Allocs!$B79="===","|======",IF(Allocs!V79="",",NONE",IF(Allocs!V79="@@",",DEAD",IF(OR(Allocs!V79="%%",Allocs!V79="&amp;&amp;"),",LGTR",IF(LEN(Allocs!V79)=4,",0x"&amp;LOWER(Allocs!V79),",'"&amp;Allocs!V79&amp;"'")))))</f>
        <v>,NONE</v>
      </c>
      <c r="W79" s="425" t="str">
        <f>IF(Allocs!$B79="===","|======",IF(Allocs!W79="",",NONE",IF(Allocs!W79="@@",",DEAD",IF(OR(Allocs!W79="%%",Allocs!W79="&amp;&amp;"),",LGTR",IF(LEN(Allocs!W79)=4,",0x"&amp;LOWER(Allocs!W79),",'"&amp;Allocs!W79&amp;"'")))))</f>
        <v>,0x062b</v>
      </c>
      <c r="X79" s="426" t="str">
        <f>IF(Allocs!$B79="===","|======",IF(Allocs!X79="",",NONE",IF(Allocs!X79="@@",",DEAD",IF(OR(Allocs!X79="%%",Allocs!X79="&amp;&amp;"),",LGTR",IF(LEN(Allocs!X79)=4,",0x"&amp;LOWER(Allocs!X79),",'"&amp;Allocs!X79&amp;"'")))))</f>
        <v>,0x064f</v>
      </c>
      <c r="Y79" s="425" t="str">
        <f>IF(Allocs!$B79="===","|======",IF(Allocs!Y79="",",NONE",IF(Allocs!Y79="@@",",DEAD",IF(OR(Allocs!Y79="%%",Allocs!Y79="&amp;&amp;"),",LGTR",IF(LEN(Allocs!Y79)=4,",0x"&amp;LOWER(Allocs!Y79),",'"&amp;Allocs!Y79&amp;"'")))))</f>
        <v>,0x0435</v>
      </c>
      <c r="Z79" s="426" t="str">
        <f>IF(Allocs!$B79="===","|======",IF(Allocs!Z79="",",NONE",IF(Allocs!Z79="@@",",DEAD",IF(OR(Allocs!Z79="%%",Allocs!Z79="&amp;&amp;"),",LGTR",IF(LEN(Allocs!Z79)=4,",0x"&amp;LOWER(Allocs!Z79),",'"&amp;Allocs!Z79&amp;"'")))))</f>
        <v>,0x0415</v>
      </c>
      <c r="AA79" s="425" t="str">
        <f>IF(Allocs!$B79="===","|======",IF(Allocs!AA79="",",NONE",IF(Allocs!AA79="@@",",DEAD",IF(OR(Allocs!AA79="%%",Allocs!AA79="&amp;&amp;"),",LGTR",IF(LEN(Allocs!AA79)=4,",0x"&amp;LOWER(Allocs!AA79),",'"&amp;Allocs!AA79&amp;"'")))))</f>
        <v>,0x03b5</v>
      </c>
      <c r="AB79" s="426" t="str">
        <f>IF(Allocs!$B79="===","|======",IF(Allocs!AB79="",",NONE",IF(Allocs!AB79="@@",",DEAD",IF(OR(Allocs!AB79="%%",Allocs!AB79="&amp;&amp;"),",LGTR",IF(LEN(Allocs!AB79)=4,",0x"&amp;LOWER(Allocs!AB79),",'"&amp;Allocs!AB79&amp;"'")))))</f>
        <v>,0x0395</v>
      </c>
      <c r="AC79" s="425" t="str">
        <f>IF(Allocs!$B79="===","|======",IF(Allocs!AC79="",",NONE",IF(Allocs!AC79="@@",",DEAD",IF(OR(Allocs!AC79="%%",Allocs!AC79="&amp;&amp;"),",LGTR",IF(LEN(Allocs!AC79)=4,",0x"&amp;LOWER(Allocs!AC79),",'"&amp;Allocs!AC79&amp;"'")))))</f>
        <v>,0x05c3</v>
      </c>
      <c r="AD79" s="426" t="str">
        <f>IF(Allocs!$B79="===","|======",IF(Allocs!AD79="",",NONE",IF(Allocs!AD79="@@",",DEAD",IF(OR(Allocs!AD79="%%",Allocs!AD79="&amp;&amp;"),",LGTR",IF(LEN(Allocs!AD79)=4,",0x"&amp;LOWER(Allocs!AD79),",'"&amp;Allocs!AD79&amp;"'")))))</f>
        <v>,'*'</v>
      </c>
      <c r="AE79" s="423" t="str">
        <f>IF(Allocs!$B79="===","|======",IF(Allocs!AE79="",",NONE",IF(Allocs!AE79="@@",",DEAD",IF(OR(Allocs!AE79="%%",Allocs!AE79="&amp;&amp;"),",LGTR",IF(LEN(Allocs!AE79)=4,",0x"&amp;LOWER(Allocs!AE79),",'"&amp;Allocs!AE79&amp;"'")))))</f>
        <v>,LGTR</v>
      </c>
      <c r="AF79" s="424" t="str">
        <f>IF(Allocs!$B79="===","|======",IF(Allocs!AF79="",",NONE",IF(Allocs!AF79="@@",",DEAD",IF(OR(Allocs!AF79="%%",Allocs!AF79="&amp;&amp;"),",LGTR",IF(LEN(Allocs!AF79)=4,",0x"&amp;LOWER(Allocs!AF79),",'"&amp;Allocs!AF79&amp;"'")))))</f>
        <v>,LGTR</v>
      </c>
      <c r="AG79" s="423" t="str">
        <f>IF(Allocs!$B79="===","|======",IF(Allocs!AG79="",",NONE",IF(Allocs!AG79="@@",",DEAD",IF(OR(Allocs!AG79="%%",Allocs!AG79="&amp;&amp;"),",LGTR",IF(LEN(Allocs!AG79)=4,",0x"&amp;LOWER(Allocs!AG79),",'"&amp;Allocs!AG79&amp;"'")))))</f>
        <v>,LGTR</v>
      </c>
      <c r="AH79" s="424" t="str">
        <f>IF(Allocs!$B79="===","|======",IF(Allocs!AH79="",",NONE",IF(Allocs!AH79="@@",",DEAD",IF(OR(Allocs!AH79="%%",Allocs!AH79="&amp;&amp;"),",LGTR",IF(LEN(Allocs!AH79)=4,",0x"&amp;LOWER(Allocs!AH79),",'"&amp;Allocs!AH79&amp;"'")))))</f>
        <v>,LGTR</v>
      </c>
      <c r="AI79" s="423" t="str">
        <f>IF(Allocs!$B79="===","|======",IF(Allocs!AI79="",",NONE",IF(Allocs!AI79="@@",",DEAD",IF(OR(Allocs!AI79="%%",Allocs!AI79="&amp;&amp;"),",LGTR",IF(LEN(Allocs!AI79)=4,",0x"&amp;LOWER(Allocs!AI79),",'"&amp;Allocs!AI79&amp;"'")))))</f>
        <v>,LGTR</v>
      </c>
      <c r="AJ79" s="424" t="str">
        <f>IF(Allocs!$B79="===","|======",IF(Allocs!AJ79="",",NONE",IF(Allocs!AJ79="@@",",DEAD",IF(OR(Allocs!AJ79="%%",Allocs!AJ79="&amp;&amp;"),",LGTR",IF(LEN(Allocs!AJ79)=4,",0x"&amp;LOWER(Allocs!AJ79),",'"&amp;Allocs!AJ79&amp;"'")))))</f>
        <v>,LGTR</v>
      </c>
      <c r="AK79" s="423" t="str">
        <f>IF(Allocs!$B79="===","|======",IF(Allocs!AK79="",",NONE",IF(Allocs!AK79="@@",",DEAD",IF(OR(Allocs!AK79="%%",Allocs!AK79="&amp;&amp;"),",LGTR",IF(LEN(Allocs!AK79)=4,",0x"&amp;LOWER(Allocs!AK79),",'"&amp;Allocs!AK79&amp;"'")))))</f>
        <v>,LGTR</v>
      </c>
      <c r="AL79" s="424" t="str">
        <f>IF(Allocs!$B79="===","|======",IF(Allocs!AL79="",",NONE",IF(Allocs!AL79="@@",",DEAD",IF(OR(Allocs!AL79="%%",Allocs!AL79="&amp;&amp;"),",LGTR",IF(LEN(Allocs!AL79)=4,",0x"&amp;LOWER(Allocs!AL79),",'"&amp;Allocs!AL79&amp;"'")))))</f>
        <v>,LGTR</v>
      </c>
      <c r="AM79" s="423" t="str">
        <f>IF(Allocs!$B79="===","|======",IF(Allocs!AM79="",",NONE",IF(Allocs!AM79="@@",",DEAD",IF(OR(Allocs!AM79="%%",Allocs!AM79="&amp;&amp;"),",LGTR",IF(LEN(Allocs!AM79)=4,",0x"&amp;LOWER(Allocs!AM79),",'"&amp;Allocs!AM79&amp;"'")))))</f>
        <v>,NONE</v>
      </c>
      <c r="AN79" s="424" t="str">
        <f>IF(Allocs!$B79="===","|======",IF(Allocs!AN79="",",NONE",IF(Allocs!AN79="@@",",DEAD",IF(OR(Allocs!AN79="%%",Allocs!AN79="&amp;&amp;"),",LGTR",IF(LEN(Allocs!AN79)=4,",0x"&amp;LOWER(Allocs!AN79),",'"&amp;Allocs!AN79&amp;"'")))))</f>
        <v>,NONE</v>
      </c>
      <c r="AO79" s="427" t="s">
        <v>276</v>
      </c>
    </row>
    <row r="80" spans="2:41">
      <c r="B80" s="428" t="str">
        <f ca="1">IF(Allocs!$B80="===","//|====",IF(ISBLANK(Allocs!B80),B79,"/*"&amp;Allocs!B80))</f>
        <v>/*C04</v>
      </c>
      <c r="C80" s="409" t="str">
        <f t="shared" ca="1" si="1"/>
        <v>|</v>
      </c>
      <c r="D80" s="420" t="str">
        <f ca="1">IF(Allocs!$B80="===","|======",IF(ISBLANK(Allocs!D80),D79,Allocs!D80&amp;"*/"))</f>
        <v>T21*/</v>
      </c>
      <c r="E80" s="421" t="str">
        <f>IF(Allocs!$B80="===","|==============",IF(LEFT(Allocs!E80)="/","//","")&amp;IF(OR(ISBLANK(Allocs!E80),Allocs!E80="//"),"{0xff       ","{"&amp;IF(LEN(Allocs!E80)=1,"'"&amp;Allocs!E80&amp;"'",IF(LEFT(Allocs!E80)="/",MID(Allocs!E80,3,14),Allocs!E80))&amp;REPT(" ",IF(OR(LEFT(Allocs!E80)="/",LEN(Allocs!E80)=1),12-LEN(Allocs!E80),14-LEN(Allocs!E80)))))</f>
        <v xml:space="preserve">{0xff       </v>
      </c>
      <c r="F80" s="422" t="str">
        <f>IF(Allocs!$B80="===","|======",IF(Allocs!F80="",",0",IF(LEN(Allocs!F80)=1,",0x0"&amp;LOWER(Allocs!F80),Allocs!F80)))</f>
        <v>,0</v>
      </c>
      <c r="G80" s="423" t="str">
        <f>IF(Allocs!$B80="===","|======",IF(Allocs!G80="",",NONE",IF(Allocs!G80="@@",",DEAD",IF(OR(Allocs!G80="%%",Allocs!G80="&amp;&amp;"),",LGTR",IF(LEN(Allocs!G80)=4,",0x"&amp;LOWER(Allocs!G80),",'"&amp;Allocs!G80&amp;"'")))))</f>
        <v>,NONE</v>
      </c>
      <c r="H80" s="424" t="str">
        <f>IF(Allocs!$B80="===","|======",IF(Allocs!H80="",",NONE",IF(Allocs!H80="@@",",DEAD",IF(OR(Allocs!H80="%%",Allocs!H80="&amp;&amp;"),",LGTR",IF(LEN(Allocs!H80)=4,",0x"&amp;LOWER(Allocs!H80),",'"&amp;Allocs!H80&amp;"'")))))</f>
        <v>,NONE</v>
      </c>
      <c r="I80" s="424" t="str">
        <f>IF(Allocs!$B80="===","|======",IF(Allocs!I80="",",NONE",IF(Allocs!I80="@@",",DEAD",IF(OR(Allocs!I80="%%",Allocs!I80="&amp;&amp;"),",LGTR",IF(LEN(Allocs!I80)=4,",0x"&amp;LOWER(Allocs!I80),",'"&amp;Allocs!I80&amp;"'")))))</f>
        <v>,NONE</v>
      </c>
      <c r="J80" s="424" t="str">
        <f>IF(Allocs!$B80="===","|======",IF(Allocs!J80="",",NONE",IF(Allocs!J80="@@",",DEAD",IF(OR(Allocs!J80="%%",Allocs!J80="&amp;&amp;"),",LGTR",IF(LEN(Allocs!J80)=4,",0x"&amp;LOWER(Allocs!J80),",'"&amp;Allocs!J80&amp;"'")))))</f>
        <v>,0x00a4</v>
      </c>
      <c r="K80" s="423" t="str">
        <f>IF(Allocs!$B80="===","|======",IF(Allocs!K80="",",NONE",IF(Allocs!K80="@@",",DEAD",IF(OR(Allocs!K80="%%",Allocs!K80="&amp;&amp;"),",LGTR",IF(LEN(Allocs!K80)=4,",0x"&amp;LOWER(Allocs!K80),",'"&amp;Allocs!K80&amp;"'")))))</f>
        <v>,NONE</v>
      </c>
      <c r="L80" s="424" t="str">
        <f>IF(Allocs!$B80="===","|======",IF(Allocs!L80="",",NONE",IF(Allocs!L80="@@",",DEAD",IF(OR(Allocs!L80="%%",Allocs!L80="&amp;&amp;"),",LGTR",IF(LEN(Allocs!L80)=4,",0x"&amp;LOWER(Allocs!L80),",'"&amp;Allocs!L80&amp;"'")))))</f>
        <v>,NONE</v>
      </c>
      <c r="M80" s="424" t="str">
        <f>IF(Allocs!$B80="===","|======",IF(Allocs!M80="",",NONE",IF(Allocs!M80="@@",",DEAD",IF(OR(Allocs!M80="%%",Allocs!M80="&amp;&amp;"),",LGTR",IF(LEN(Allocs!M80)=4,",0x"&amp;LOWER(Allocs!M80),",'"&amp;Allocs!M80&amp;"'")))))</f>
        <v>,NONE</v>
      </c>
      <c r="N80" s="424" t="str">
        <f>IF(Allocs!$B80="===","|======",IF(Allocs!N80="",",NONE",IF(Allocs!N80="@@",",DEAD",IF(OR(Allocs!N80="%%",Allocs!N80="&amp;&amp;"),",LGTR",IF(LEN(Allocs!N80)=4,",0x"&amp;LOWER(Allocs!N80),",'"&amp;Allocs!N80&amp;"'")))))</f>
        <v>,NONE</v>
      </c>
      <c r="O80" s="425" t="str">
        <f>IF(Allocs!$B80="===","|======",IF(Allocs!O80="",",NONE",IF(Allocs!O80="@@",",DEAD",IF(OR(Allocs!O80="%%",Allocs!O80="&amp;&amp;"),",LGTR",IF(LEN(Allocs!O80)=4,",0x"&amp;LOWER(Allocs!O80),",'"&amp;Allocs!O80&amp;"'")))))</f>
        <v>,NONE</v>
      </c>
      <c r="P80" s="426" t="str">
        <f>IF(Allocs!$B80="===","|======",IF(Allocs!P80="",",NONE",IF(Allocs!P80="@@",",DEAD",IF(OR(Allocs!P80="%%",Allocs!P80="&amp;&amp;"),",LGTR",IF(LEN(Allocs!P80)=4,",0x"&amp;LOWER(Allocs!P80),",'"&amp;Allocs!P80&amp;"'")))))</f>
        <v>,NONE</v>
      </c>
      <c r="Q80" s="426" t="str">
        <f>IF(Allocs!$B80="===","|======",IF(Allocs!Q80="",",NONE",IF(Allocs!Q80="@@",",DEAD",IF(OR(Allocs!Q80="%%",Allocs!Q80="&amp;&amp;"),",LGTR",IF(LEN(Allocs!Q80)=4,",0x"&amp;LOWER(Allocs!Q80),",'"&amp;Allocs!Q80&amp;"'")))))</f>
        <v>,NONE</v>
      </c>
      <c r="R80" s="426" t="str">
        <f>IF(Allocs!$B80="===","|======",IF(Allocs!R80="",",NONE",IF(Allocs!R80="@@",",DEAD",IF(OR(Allocs!R80="%%",Allocs!R80="&amp;&amp;"),",LGTR",IF(LEN(Allocs!R80)=4,",0x"&amp;LOWER(Allocs!R80),",'"&amp;Allocs!R80&amp;"'")))))</f>
        <v>,NONE</v>
      </c>
      <c r="S80" s="423" t="str">
        <f>IF(Allocs!$B80="===","|======",IF(Allocs!S80="",",NONE",IF(Allocs!S80="@@",",DEAD",IF(OR(Allocs!S80="%%",Allocs!S80="&amp;&amp;"),",LGTR",IF(LEN(Allocs!S80)=4,",0x"&amp;LOWER(Allocs!S80),",'"&amp;Allocs!S80&amp;"'")))))</f>
        <v>,NONE</v>
      </c>
      <c r="T80" s="424" t="str">
        <f>IF(Allocs!$B80="===","|======",IF(Allocs!T80="",",NONE",IF(Allocs!T80="@@",",DEAD",IF(OR(Allocs!T80="%%",Allocs!T80="&amp;&amp;"),",LGTR",IF(LEN(Allocs!T80)=4,",0x"&amp;LOWER(Allocs!T80),",'"&amp;Allocs!T80&amp;"'")))))</f>
        <v>,NONE</v>
      </c>
      <c r="U80" s="424" t="str">
        <f>IF(Allocs!$B80="===","|======",IF(Allocs!U80="",",NONE",IF(Allocs!U80="@@",",DEAD",IF(OR(Allocs!U80="%%",Allocs!U80="&amp;&amp;"),",LGTR",IF(LEN(Allocs!U80)=4,",0x"&amp;LOWER(Allocs!U80),",'"&amp;Allocs!U80&amp;"'")))))</f>
        <v>,NONE</v>
      </c>
      <c r="V80" s="424" t="str">
        <f>IF(Allocs!$B80="===","|======",IF(Allocs!V80="",",NONE",IF(Allocs!V80="@@",",DEAD",IF(OR(Allocs!V80="%%",Allocs!V80="&amp;&amp;"),",LGTR",IF(LEN(Allocs!V80)=4,",0x"&amp;LOWER(Allocs!V80),",'"&amp;Allocs!V80&amp;"'")))))</f>
        <v>,NONE</v>
      </c>
      <c r="W80" s="425" t="str">
        <f>IF(Allocs!$B80="===","|======",IF(Allocs!W80="",",NONE",IF(Allocs!W80="@@",",DEAD",IF(OR(Allocs!W80="%%",Allocs!W80="&amp;&amp;"),",LGTR",IF(LEN(Allocs!W80)=4,",0x"&amp;LOWER(Allocs!W80),",'"&amp;Allocs!W80&amp;"'")))))</f>
        <v>,NONE</v>
      </c>
      <c r="X80" s="426" t="str">
        <f>IF(Allocs!$B80="===","|======",IF(Allocs!X80="",",NONE",IF(Allocs!X80="@@",",DEAD",IF(OR(Allocs!X80="%%",Allocs!X80="&amp;&amp;"),",LGTR",IF(LEN(Allocs!X80)=4,",0x"&amp;LOWER(Allocs!X80),",'"&amp;Allocs!X80&amp;"'")))))</f>
        <v>,NONE</v>
      </c>
      <c r="Y80" s="425" t="str">
        <f>IF(Allocs!$B80="===","|======",IF(Allocs!Y80="",",NONE",IF(Allocs!Y80="@@",",DEAD",IF(OR(Allocs!Y80="%%",Allocs!Y80="&amp;&amp;"),",LGTR",IF(LEN(Allocs!Y80)=4,",0x"&amp;LOWER(Allocs!Y80),",'"&amp;Allocs!Y80&amp;"'")))))</f>
        <v>,NONE</v>
      </c>
      <c r="Z80" s="426" t="str">
        <f>IF(Allocs!$B80="===","|======",IF(Allocs!Z80="",",NONE",IF(Allocs!Z80="@@",",DEAD",IF(OR(Allocs!Z80="%%",Allocs!Z80="&amp;&amp;"),",LGTR",IF(LEN(Allocs!Z80)=4,",0x"&amp;LOWER(Allocs!Z80),",'"&amp;Allocs!Z80&amp;"'")))))</f>
        <v>,NONE</v>
      </c>
      <c r="AA80" s="425" t="str">
        <f>IF(Allocs!$B80="===","|======",IF(Allocs!AA80="",",NONE",IF(Allocs!AA80="@@",",DEAD",IF(OR(Allocs!AA80="%%",Allocs!AA80="&amp;&amp;"),",LGTR",IF(LEN(Allocs!AA80)=4,",0x"&amp;LOWER(Allocs!AA80),",'"&amp;Allocs!AA80&amp;"'")))))</f>
        <v>,NONE</v>
      </c>
      <c r="AB80" s="426" t="str">
        <f>IF(Allocs!$B80="===","|======",IF(Allocs!AB80="",",NONE",IF(Allocs!AB80="@@",",DEAD",IF(OR(Allocs!AB80="%%",Allocs!AB80="&amp;&amp;"),",LGTR",IF(LEN(Allocs!AB80)=4,",0x"&amp;LOWER(Allocs!AB80),",'"&amp;Allocs!AB80&amp;"'")))))</f>
        <v>,NONE</v>
      </c>
      <c r="AC80" s="425" t="str">
        <f>IF(Allocs!$B80="===","|======",IF(Allocs!AC80="",",NONE",IF(Allocs!AC80="@@",",DEAD",IF(OR(Allocs!AC80="%%",Allocs!AC80="&amp;&amp;"),",LGTR",IF(LEN(Allocs!AC80)=4,",0x"&amp;LOWER(Allocs!AC80),",'"&amp;Allocs!AC80&amp;"'")))))</f>
        <v>,NONE</v>
      </c>
      <c r="AD80" s="426" t="str">
        <f>IF(Allocs!$B80="===","|======",IF(Allocs!AD80="",",NONE",IF(Allocs!AD80="@@",",DEAD",IF(OR(Allocs!AD80="%%",Allocs!AD80="&amp;&amp;"),",LGTR",IF(LEN(Allocs!AD80)=4,",0x"&amp;LOWER(Allocs!AD80),",'"&amp;Allocs!AD80&amp;"'")))))</f>
        <v>,NONE</v>
      </c>
      <c r="AE80" s="423" t="str">
        <f>IF(Allocs!$B80="===","|======",IF(Allocs!AE80="",",NONE",IF(Allocs!AE80="@@",",DEAD",IF(OR(Allocs!AE80="%%",Allocs!AE80="&amp;&amp;"),",LGTR",IF(LEN(Allocs!AE80)=4,",0x"&amp;LOWER(Allocs!AE80),",'"&amp;Allocs!AE80&amp;"'")))))</f>
        <v>,NONE</v>
      </c>
      <c r="AF80" s="424" t="str">
        <f>IF(Allocs!$B80="===","|======",IF(Allocs!AF80="",",NONE",IF(Allocs!AF80="@@",",DEAD",IF(OR(Allocs!AF80="%%",Allocs!AF80="&amp;&amp;"),",LGTR",IF(LEN(Allocs!AF80)=4,",0x"&amp;LOWER(Allocs!AF80),",'"&amp;Allocs!AF80&amp;"'")))))</f>
        <v>,NONE</v>
      </c>
      <c r="AG80" s="423" t="str">
        <f>IF(Allocs!$B80="===","|======",IF(Allocs!AG80="",",NONE",IF(Allocs!AG80="@@",",DEAD",IF(OR(Allocs!AG80="%%",Allocs!AG80="&amp;&amp;"),",LGTR",IF(LEN(Allocs!AG80)=4,",0x"&amp;LOWER(Allocs!AG80),",'"&amp;Allocs!AG80&amp;"'")))))</f>
        <v>,NONE</v>
      </c>
      <c r="AH80" s="424" t="str">
        <f>IF(Allocs!$B80="===","|======",IF(Allocs!AH80="",",NONE",IF(Allocs!AH80="@@",",DEAD",IF(OR(Allocs!AH80="%%",Allocs!AH80="&amp;&amp;"),",LGTR",IF(LEN(Allocs!AH80)=4,",0x"&amp;LOWER(Allocs!AH80),",'"&amp;Allocs!AH80&amp;"'")))))</f>
        <v>,NONE</v>
      </c>
      <c r="AI80" s="423" t="str">
        <f>IF(Allocs!$B80="===","|======",IF(Allocs!AI80="",",NONE",IF(Allocs!AI80="@@",",DEAD",IF(OR(Allocs!AI80="%%",Allocs!AI80="&amp;&amp;"),",LGTR",IF(LEN(Allocs!AI80)=4,",0x"&amp;LOWER(Allocs!AI80),",'"&amp;Allocs!AI80&amp;"'")))))</f>
        <v>,NONE</v>
      </c>
      <c r="AJ80" s="424" t="str">
        <f>IF(Allocs!$B80="===","|======",IF(Allocs!AJ80="",",NONE",IF(Allocs!AJ80="@@",",DEAD",IF(OR(Allocs!AJ80="%%",Allocs!AJ80="&amp;&amp;"),",LGTR",IF(LEN(Allocs!AJ80)=4,",0x"&amp;LOWER(Allocs!AJ80),",'"&amp;Allocs!AJ80&amp;"'")))))</f>
        <v>,NONE</v>
      </c>
      <c r="AK80" s="423" t="str">
        <f>IF(Allocs!$B80="===","|======",IF(Allocs!AK80="",",NONE",IF(Allocs!AK80="@@",",DEAD",IF(OR(Allocs!AK80="%%",Allocs!AK80="&amp;&amp;"),",LGTR",IF(LEN(Allocs!AK80)=4,",0x"&amp;LOWER(Allocs!AK80),",'"&amp;Allocs!AK80&amp;"'")))))</f>
        <v>,NONE</v>
      </c>
      <c r="AL80" s="424" t="str">
        <f>IF(Allocs!$B80="===","|======",IF(Allocs!AL80="",",NONE",IF(Allocs!AL80="@@",",DEAD",IF(OR(Allocs!AL80="%%",Allocs!AL80="&amp;&amp;"),",LGTR",IF(LEN(Allocs!AL80)=4,",0x"&amp;LOWER(Allocs!AL80),",'"&amp;Allocs!AL80&amp;"'")))))</f>
        <v>,NONE</v>
      </c>
      <c r="AM80" s="423" t="str">
        <f>IF(Allocs!$B80="===","|======",IF(Allocs!AM80="",",NONE",IF(Allocs!AM80="@@",",DEAD",IF(OR(Allocs!AM80="%%",Allocs!AM80="&amp;&amp;"),",LGTR",IF(LEN(Allocs!AM80)=4,",0x"&amp;LOWER(Allocs!AM80),",'"&amp;Allocs!AM80&amp;"'")))))</f>
        <v>,NONE</v>
      </c>
      <c r="AN80" s="424" t="str">
        <f>IF(Allocs!$B80="===","|======",IF(Allocs!AN80="",",NONE",IF(Allocs!AN80="@@",",DEAD",IF(OR(Allocs!AN80="%%",Allocs!AN80="&amp;&amp;"),",LGTR",IF(LEN(Allocs!AN80)=4,",0x"&amp;LOWER(Allocs!AN80),",'"&amp;Allocs!AN80&amp;"'")))))</f>
        <v>,NONE</v>
      </c>
      <c r="AO80" s="427" t="s">
        <v>276</v>
      </c>
    </row>
    <row r="81" spans="2:41">
      <c r="B81" s="428" t="str">
        <f ca="1">IF(Allocs!$B81="===","//|====",IF(ISBLANK(Allocs!B81),B80,"/*"&amp;Allocs!B81))</f>
        <v>/*C05</v>
      </c>
      <c r="C81" s="409" t="str">
        <f t="shared" ca="1" si="1"/>
        <v>|</v>
      </c>
      <c r="D81" s="420" t="str">
        <f ca="1">IF(Allocs!$B81="===","|======",IF(ISBLANK(Allocs!D81),D80,Allocs!D81&amp;"*/"))</f>
        <v>T22*/</v>
      </c>
      <c r="E81" s="421" t="str">
        <f>IF(Allocs!$B81="===","|==============",IF(LEFT(Allocs!E81)="/","//","")&amp;IF(OR(ISBLANK(Allocs!E81),Allocs!E81="//"),"{0xff       ","{"&amp;IF(LEN(Allocs!E81)=1,"'"&amp;Allocs!E81&amp;"'",IF(LEFT(Allocs!E81)="/",MID(Allocs!E81,3,14),Allocs!E81))&amp;REPT(" ",IF(OR(LEFT(Allocs!E81)="/",LEN(Allocs!E81)=1),12-LEN(Allocs!E81),14-LEN(Allocs!E81)))))</f>
        <v xml:space="preserve">{VK_OEM_COMMA  </v>
      </c>
      <c r="F81" s="422" t="str">
        <f>IF(Allocs!$B81="===","|======",IF(Allocs!F81="",",0",IF(LEN(Allocs!F81)=1,",0x0"&amp;LOWER(Allocs!F81),Allocs!F81)))</f>
        <v>,0</v>
      </c>
      <c r="G81" s="423" t="str">
        <f>IF(Allocs!$B81="===","|======",IF(Allocs!G81="",",NONE",IF(Allocs!G81="@@",",DEAD",IF(OR(Allocs!G81="%%",Allocs!G81="&amp;&amp;"),",LGTR",IF(LEN(Allocs!G81)=4,",0x"&amp;LOWER(Allocs!G81),",'"&amp;Allocs!G81&amp;"'")))))</f>
        <v>,','</v>
      </c>
      <c r="H81" s="424" t="str">
        <f>IF(Allocs!$B81="===","|======",IF(Allocs!H81="",",NONE",IF(Allocs!H81="@@",",DEAD",IF(OR(Allocs!H81="%%",Allocs!H81="&amp;&amp;"),",LGTR",IF(LEN(Allocs!H81)=4,",0x"&amp;LOWER(Allocs!H81),",'"&amp;Allocs!H81&amp;"'")))))</f>
        <v>,';'</v>
      </c>
      <c r="I81" s="424" t="str">
        <f>IF(Allocs!$B81="===","|======",IF(Allocs!I81="",",NONE",IF(Allocs!I81="@@",",DEAD",IF(OR(Allocs!I81="%%",Allocs!I81="&amp;&amp;"),",LGTR",IF(LEN(Allocs!I81)=4,",0x"&amp;LOWER(Allocs!I81),",'"&amp;Allocs!I81&amp;"'")))))</f>
        <v>,'\''</v>
      </c>
      <c r="J81" s="424" t="str">
        <f>IF(Allocs!$B81="===","|======",IF(Allocs!J81="",",NONE",IF(Allocs!J81="@@",",DEAD",IF(OR(Allocs!J81="%%",Allocs!J81="&amp;&amp;"),",LGTR",IF(LEN(Allocs!J81)=4,",0x"&amp;LOWER(Allocs!J81),",'"&amp;Allocs!J81&amp;"'")))))</f>
        <v>,DEAD</v>
      </c>
      <c r="K81" s="423" t="str">
        <f>IF(Allocs!$B81="===","|======",IF(Allocs!K81="",",NONE",IF(Allocs!K81="@@",",DEAD",IF(OR(Allocs!K81="%%",Allocs!K81="&amp;&amp;"),",LGTR",IF(LEN(Allocs!K81)=4,",0x"&amp;LOWER(Allocs!K81),",'"&amp;Allocs!K81&amp;"'")))))</f>
        <v>,NONE</v>
      </c>
      <c r="L81" s="424" t="str">
        <f>IF(Allocs!$B81="===","|======",IF(Allocs!L81="",",NONE",IF(Allocs!L81="@@",",DEAD",IF(OR(Allocs!L81="%%",Allocs!L81="&amp;&amp;"),",LGTR",IF(LEN(Allocs!L81)=4,",0x"&amp;LOWER(Allocs!L81),",'"&amp;Allocs!L81&amp;"'")))))</f>
        <v>,NONE</v>
      </c>
      <c r="M81" s="424" t="str">
        <f>IF(Allocs!$B81="===","|======",IF(Allocs!M81="",",NONE",IF(Allocs!M81="@@",",DEAD",IF(OR(Allocs!M81="%%",Allocs!M81="&amp;&amp;"),",LGTR",IF(LEN(Allocs!M81)=4,",0x"&amp;LOWER(Allocs!M81),",'"&amp;Allocs!M81&amp;"'")))))</f>
        <v>,NONE</v>
      </c>
      <c r="N81" s="424" t="str">
        <f>IF(Allocs!$B81="===","|======",IF(Allocs!N81="",",NONE",IF(Allocs!N81="@@",",DEAD",IF(OR(Allocs!N81="%%",Allocs!N81="&amp;&amp;"),",LGTR",IF(LEN(Allocs!N81)=4,",0x"&amp;LOWER(Allocs!N81),",'"&amp;Allocs!N81&amp;"'")))))</f>
        <v>,NONE</v>
      </c>
      <c r="O81" s="425" t="str">
        <f>IF(Allocs!$B81="===","|======",IF(Allocs!O81="",",NONE",IF(Allocs!O81="@@",",DEAD",IF(OR(Allocs!O81="%%",Allocs!O81="&amp;&amp;"),",LGTR",IF(LEN(Allocs!O81)=4,",0x"&amp;LOWER(Allocs!O81),",'"&amp;Allocs!O81&amp;"'")))))</f>
        <v>,'A'</v>
      </c>
      <c r="P81" s="426" t="str">
        <f>IF(Allocs!$B81="===","|======",IF(Allocs!P81="",",NONE",IF(Allocs!P81="@@",",DEAD",IF(OR(Allocs!P81="%%",Allocs!P81="&amp;&amp;"),",LGTR",IF(LEN(Allocs!P81)=4,",0x"&amp;LOWER(Allocs!P81),",'"&amp;Allocs!P81&amp;"'")))))</f>
        <v>,0x1d4d</v>
      </c>
      <c r="Q81" s="426" t="str">
        <f>IF(Allocs!$B81="===","|======",IF(Allocs!Q81="",",NONE",IF(Allocs!Q81="@@",",DEAD",IF(OR(Allocs!Q81="%%",Allocs!Q81="&amp;&amp;"),",LGTR",IF(LEN(Allocs!Q81)=4,",0x"&amp;LOWER(Allocs!Q81),",'"&amp;Allocs!Q81&amp;"'")))))</f>
        <v>,0x2060</v>
      </c>
      <c r="R81" s="426" t="str">
        <f>IF(Allocs!$B81="===","|======",IF(Allocs!R81="",",NONE",IF(Allocs!R81="@@",",DEAD",IF(OR(Allocs!R81="%%",Allocs!R81="&amp;&amp;"),",LGTR",IF(LEN(Allocs!R81)=4,",0x"&amp;LOWER(Allocs!R81),",'"&amp;Allocs!R81&amp;"'")))))</f>
        <v>,NONE</v>
      </c>
      <c r="S81" s="423" t="str">
        <f>IF(Allocs!$B81="===","|======",IF(Allocs!S81="",",NONE",IF(Allocs!S81="@@",",DEAD",IF(OR(Allocs!S81="%%",Allocs!S81="&amp;&amp;"),",LGTR",IF(LEN(Allocs!S81)=4,",0x"&amp;LOWER(Allocs!S81),",'"&amp;Allocs!S81&amp;"'")))))</f>
        <v>,NONE</v>
      </c>
      <c r="T81" s="424" t="str">
        <f>IF(Allocs!$B81="===","|======",IF(Allocs!T81="",",NONE",IF(Allocs!T81="@@",",DEAD",IF(OR(Allocs!T81="%%",Allocs!T81="&amp;&amp;"),",LGTR",IF(LEN(Allocs!T81)=4,",0x"&amp;LOWER(Allocs!T81),",'"&amp;Allocs!T81&amp;"'")))))</f>
        <v>,NONE</v>
      </c>
      <c r="U81" s="424" t="str">
        <f>IF(Allocs!$B81="===","|======",IF(Allocs!U81="",",NONE",IF(Allocs!U81="@@",",DEAD",IF(OR(Allocs!U81="%%",Allocs!U81="&amp;&amp;"),",LGTR",IF(LEN(Allocs!U81)=4,",0x"&amp;LOWER(Allocs!U81),",'"&amp;Allocs!U81&amp;"'")))))</f>
        <v>,NONE</v>
      </c>
      <c r="V81" s="424" t="str">
        <f>IF(Allocs!$B81="===","|======",IF(Allocs!V81="",",NONE",IF(Allocs!V81="@@",",DEAD",IF(OR(Allocs!V81="%%",Allocs!V81="&amp;&amp;"),",LGTR",IF(LEN(Allocs!V81)=4,",0x"&amp;LOWER(Allocs!V81),",'"&amp;Allocs!V81&amp;"'")))))</f>
        <v>,NONE</v>
      </c>
      <c r="W81" s="425" t="str">
        <f>IF(Allocs!$B81="===","|======",IF(Allocs!W81="",",NONE",IF(Allocs!W81="@@",",DEAD",IF(OR(Allocs!W81="%%",Allocs!W81="&amp;&amp;"),",LGTR",IF(LEN(Allocs!W81)=4,",0x"&amp;LOWER(Allocs!W81),",'"&amp;Allocs!W81&amp;"'")))))</f>
        <v>,0x064a</v>
      </c>
      <c r="X81" s="426" t="str">
        <f>IF(Allocs!$B81="===","|======",IF(Allocs!X81="",",NONE",IF(Allocs!X81="@@",",DEAD",IF(OR(Allocs!X81="%%",Allocs!X81="&amp;&amp;"),",LGTR",IF(LEN(Allocs!X81)=4,",0x"&amp;LOWER(Allocs!X81),",'"&amp;Allocs!X81&amp;"'")))))</f>
        <v>,']'</v>
      </c>
      <c r="Y81" s="425" t="str">
        <f>IF(Allocs!$B81="===","|======",IF(Allocs!Y81="",",NONE",IF(Allocs!Y81="@@",",DEAD",IF(OR(Allocs!Y81="%%",Allocs!Y81="&amp;&amp;"),",LGTR",IF(LEN(Allocs!Y81)=4,",0x"&amp;LOWER(Allocs!Y81),",'"&amp;Allocs!Y81&amp;"'")))))</f>
        <v>,0x0434</v>
      </c>
      <c r="Z81" s="426" t="str">
        <f>IF(Allocs!$B81="===","|======",IF(Allocs!Z81="",",NONE",IF(Allocs!Z81="@@",",DEAD",IF(OR(Allocs!Z81="%%",Allocs!Z81="&amp;&amp;"),",LGTR",IF(LEN(Allocs!Z81)=4,",0x"&amp;LOWER(Allocs!Z81),",'"&amp;Allocs!Z81&amp;"'")))))</f>
        <v>,0x0414</v>
      </c>
      <c r="AA81" s="425" t="str">
        <f>IF(Allocs!$B81="===","|======",IF(Allocs!AA81="",",NONE",IF(Allocs!AA81="@@",",DEAD",IF(OR(Allocs!AA81="%%",Allocs!AA81="&amp;&amp;"),",LGTR",IF(LEN(Allocs!AA81)=4,",0x"&amp;LOWER(Allocs!AA81),",'"&amp;Allocs!AA81&amp;"'")))))</f>
        <v>,0x03b4</v>
      </c>
      <c r="AB81" s="426" t="str">
        <f>IF(Allocs!$B81="===","|======",IF(Allocs!AB81="",",NONE",IF(Allocs!AB81="@@",",DEAD",IF(OR(Allocs!AB81="%%",Allocs!AB81="&amp;&amp;"),",LGTR",IF(LEN(Allocs!AB81)=4,",0x"&amp;LOWER(Allocs!AB81),",'"&amp;Allocs!AB81&amp;"'")))))</f>
        <v>,0x0394</v>
      </c>
      <c r="AC81" s="425" t="str">
        <f>IF(Allocs!$B81="===","|======",IF(Allocs!AC81="",",NONE",IF(Allocs!AC81="@@",",DEAD",IF(OR(Allocs!AC81="%%",Allocs!AC81="&amp;&amp;"),",LGTR",IF(LEN(Allocs!AC81)=4,",0x"&amp;LOWER(Allocs!AC81),",'"&amp;Allocs!AC81&amp;"'")))))</f>
        <v>,0x05d3</v>
      </c>
      <c r="AD81" s="426" t="str">
        <f>IF(Allocs!$B81="===","|======",IF(Allocs!AD81="",",NONE",IF(Allocs!AD81="@@",",DEAD",IF(OR(Allocs!AD81="%%",Allocs!AD81="&amp;&amp;"),",LGTR",IF(LEN(Allocs!AD81)=4,",0x"&amp;LOWER(Allocs!AD81),",'"&amp;Allocs!AD81&amp;"'")))))</f>
        <v>,'*'</v>
      </c>
      <c r="AE81" s="423" t="str">
        <f>IF(Allocs!$B81="===","|======",IF(Allocs!AE81="",",NONE",IF(Allocs!AE81="@@",",DEAD",IF(OR(Allocs!AE81="%%",Allocs!AE81="&amp;&amp;"),",LGTR",IF(LEN(Allocs!AE81)=4,",0x"&amp;LOWER(Allocs!AE81),",'"&amp;Allocs!AE81&amp;"'")))))</f>
        <v>,LGTR</v>
      </c>
      <c r="AF81" s="424" t="str">
        <f>IF(Allocs!$B81="===","|======",IF(Allocs!AF81="",",NONE",IF(Allocs!AF81="@@",",DEAD",IF(OR(Allocs!AF81="%%",Allocs!AF81="&amp;&amp;"),",LGTR",IF(LEN(Allocs!AF81)=4,",0x"&amp;LOWER(Allocs!AF81),",'"&amp;Allocs!AF81&amp;"'")))))</f>
        <v>,LGTR</v>
      </c>
      <c r="AG81" s="423" t="str">
        <f>IF(Allocs!$B81="===","|======",IF(Allocs!AG81="",",NONE",IF(Allocs!AG81="@@",",DEAD",IF(OR(Allocs!AG81="%%",Allocs!AG81="&amp;&amp;"),",LGTR",IF(LEN(Allocs!AG81)=4,",0x"&amp;LOWER(Allocs!AG81),",'"&amp;Allocs!AG81&amp;"'")))))</f>
        <v>,LGTR</v>
      </c>
      <c r="AH81" s="424" t="str">
        <f>IF(Allocs!$B81="===","|======",IF(Allocs!AH81="",",NONE",IF(Allocs!AH81="@@",",DEAD",IF(OR(Allocs!AH81="%%",Allocs!AH81="&amp;&amp;"),",LGTR",IF(LEN(Allocs!AH81)=4,",0x"&amp;LOWER(Allocs!AH81),",'"&amp;Allocs!AH81&amp;"'")))))</f>
        <v>,LGTR</v>
      </c>
      <c r="AI81" s="423" t="str">
        <f>IF(Allocs!$B81="===","|======",IF(Allocs!AI81="",",NONE",IF(Allocs!AI81="@@",",DEAD",IF(OR(Allocs!AI81="%%",Allocs!AI81="&amp;&amp;"),",LGTR",IF(LEN(Allocs!AI81)=4,",0x"&amp;LOWER(Allocs!AI81),",'"&amp;Allocs!AI81&amp;"'")))))</f>
        <v>,LGTR</v>
      </c>
      <c r="AJ81" s="424" t="str">
        <f>IF(Allocs!$B81="===","|======",IF(Allocs!AJ81="",",NONE",IF(Allocs!AJ81="@@",",DEAD",IF(OR(Allocs!AJ81="%%",Allocs!AJ81="&amp;&amp;"),",LGTR",IF(LEN(Allocs!AJ81)=4,",0x"&amp;LOWER(Allocs!AJ81),",'"&amp;Allocs!AJ81&amp;"'")))))</f>
        <v>,LGTR</v>
      </c>
      <c r="AK81" s="423" t="str">
        <f>IF(Allocs!$B81="===","|======",IF(Allocs!AK81="",",NONE",IF(Allocs!AK81="@@",",DEAD",IF(OR(Allocs!AK81="%%",Allocs!AK81="&amp;&amp;"),",LGTR",IF(LEN(Allocs!AK81)=4,",0x"&amp;LOWER(Allocs!AK81),",'"&amp;Allocs!AK81&amp;"'")))))</f>
        <v>,LGTR</v>
      </c>
      <c r="AL81" s="424" t="str">
        <f>IF(Allocs!$B81="===","|======",IF(Allocs!AL81="",",NONE",IF(Allocs!AL81="@@",",DEAD",IF(OR(Allocs!AL81="%%",Allocs!AL81="&amp;&amp;"),",LGTR",IF(LEN(Allocs!AL81)=4,",0x"&amp;LOWER(Allocs!AL81),",'"&amp;Allocs!AL81&amp;"'")))))</f>
        <v>,LGTR</v>
      </c>
      <c r="AM81" s="423" t="str">
        <f>IF(Allocs!$B81="===","|======",IF(Allocs!AM81="",",NONE",IF(Allocs!AM81="@@",",DEAD",IF(OR(Allocs!AM81="%%",Allocs!AM81="&amp;&amp;"),",LGTR",IF(LEN(Allocs!AM81)=4,",0x"&amp;LOWER(Allocs!AM81),",'"&amp;Allocs!AM81&amp;"'")))))</f>
        <v>,NONE</v>
      </c>
      <c r="AN81" s="424" t="str">
        <f>IF(Allocs!$B81="===","|======",IF(Allocs!AN81="",",NONE",IF(Allocs!AN81="@@",",DEAD",IF(OR(Allocs!AN81="%%",Allocs!AN81="&amp;&amp;"),",LGTR",IF(LEN(Allocs!AN81)=4,",0x"&amp;LOWER(Allocs!AN81),",'"&amp;Allocs!AN81&amp;"'")))))</f>
        <v>,NONE</v>
      </c>
      <c r="AO81" s="427" t="s">
        <v>276</v>
      </c>
    </row>
    <row r="82" spans="2:41">
      <c r="B82" s="428" t="str">
        <f ca="1">IF(Allocs!$B82="===","//|====",IF(ISBLANK(Allocs!B82),B81,"/*"&amp;Allocs!B82))</f>
        <v>/*C05</v>
      </c>
      <c r="C82" s="409" t="str">
        <f t="shared" ca="1" si="1"/>
        <v>|</v>
      </c>
      <c r="D82" s="420" t="str">
        <f ca="1">IF(Allocs!$B82="===","|======",IF(ISBLANK(Allocs!D82),D81,Allocs!D82&amp;"*/"))</f>
        <v>T22*/</v>
      </c>
      <c r="E82" s="421" t="str">
        <f>IF(Allocs!$B82="===","|==============",IF(LEFT(Allocs!E82)="/","//","")&amp;IF(OR(ISBLANK(Allocs!E82),Allocs!E82="//"),"{0xff       ","{"&amp;IF(LEN(Allocs!E82)=1,"'"&amp;Allocs!E82&amp;"'",IF(LEFT(Allocs!E82)="/",MID(Allocs!E82,3,14),Allocs!E82))&amp;REPT(" ",IF(OR(LEFT(Allocs!E82)="/",LEN(Allocs!E82)=1),12-LEN(Allocs!E82),14-LEN(Allocs!E82)))))</f>
        <v xml:space="preserve">{0xff       </v>
      </c>
      <c r="F82" s="422" t="str">
        <f>IF(Allocs!$B82="===","|======",IF(Allocs!F82="",",0",IF(LEN(Allocs!F82)=1,",0x0"&amp;LOWER(Allocs!F82),Allocs!F82)))</f>
        <v>,0</v>
      </c>
      <c r="G82" s="423" t="str">
        <f>IF(Allocs!$B82="===","|======",IF(Allocs!G82="",",NONE",IF(Allocs!G82="@@",",DEAD",IF(OR(Allocs!G82="%%",Allocs!G82="&amp;&amp;"),",LGTR",IF(LEN(Allocs!G82)=4,",0x"&amp;LOWER(Allocs!G82),",'"&amp;Allocs!G82&amp;"'")))))</f>
        <v>,NONE</v>
      </c>
      <c r="H82" s="424" t="str">
        <f>IF(Allocs!$B82="===","|======",IF(Allocs!H82="",",NONE",IF(Allocs!H82="@@",",DEAD",IF(OR(Allocs!H82="%%",Allocs!H82="&amp;&amp;"),",LGTR",IF(LEN(Allocs!H82)=4,",0x"&amp;LOWER(Allocs!H82),",'"&amp;Allocs!H82&amp;"'")))))</f>
        <v>,NONE</v>
      </c>
      <c r="I82" s="424" t="str">
        <f>IF(Allocs!$B82="===","|======",IF(Allocs!I82="",",NONE",IF(Allocs!I82="@@",",DEAD",IF(OR(Allocs!I82="%%",Allocs!I82="&amp;&amp;"),",LGTR",IF(LEN(Allocs!I82)=4,",0x"&amp;LOWER(Allocs!I82),",'"&amp;Allocs!I82&amp;"'")))))</f>
        <v>,NONE</v>
      </c>
      <c r="J82" s="424" t="str">
        <f>IF(Allocs!$B82="===","|======",IF(Allocs!J82="",",NONE",IF(Allocs!J82="@@",",DEAD",IF(OR(Allocs!J82="%%",Allocs!J82="&amp;&amp;"),",LGTR",IF(LEN(Allocs!J82)=4,",0x"&amp;LOWER(Allocs!J82),",'"&amp;Allocs!J82&amp;"'")))))</f>
        <v>,0x0219</v>
      </c>
      <c r="K82" s="423" t="str">
        <f>IF(Allocs!$B82="===","|======",IF(Allocs!K82="",",NONE",IF(Allocs!K82="@@",",DEAD",IF(OR(Allocs!K82="%%",Allocs!K82="&amp;&amp;"),",LGTR",IF(LEN(Allocs!K82)=4,",0x"&amp;LOWER(Allocs!K82),",'"&amp;Allocs!K82&amp;"'")))))</f>
        <v>,NONE</v>
      </c>
      <c r="L82" s="424" t="str">
        <f>IF(Allocs!$B82="===","|======",IF(Allocs!L82="",",NONE",IF(Allocs!L82="@@",",DEAD",IF(OR(Allocs!L82="%%",Allocs!L82="&amp;&amp;"),",LGTR",IF(LEN(Allocs!L82)=4,",0x"&amp;LOWER(Allocs!L82),",'"&amp;Allocs!L82&amp;"'")))))</f>
        <v>,NONE</v>
      </c>
      <c r="M82" s="424" t="str">
        <f>IF(Allocs!$B82="===","|======",IF(Allocs!M82="",",NONE",IF(Allocs!M82="@@",",DEAD",IF(OR(Allocs!M82="%%",Allocs!M82="&amp;&amp;"),",LGTR",IF(LEN(Allocs!M82)=4,",0x"&amp;LOWER(Allocs!M82),",'"&amp;Allocs!M82&amp;"'")))))</f>
        <v>,NONE</v>
      </c>
      <c r="N82" s="424" t="str">
        <f>IF(Allocs!$B82="===","|======",IF(Allocs!N82="",",NONE",IF(Allocs!N82="@@",",DEAD",IF(OR(Allocs!N82="%%",Allocs!N82="&amp;&amp;"),",LGTR",IF(LEN(Allocs!N82)=4,",0x"&amp;LOWER(Allocs!N82),",'"&amp;Allocs!N82&amp;"'")))))</f>
        <v>,NONE</v>
      </c>
      <c r="O82" s="425" t="str">
        <f>IF(Allocs!$B82="===","|======",IF(Allocs!O82="",",NONE",IF(Allocs!O82="@@",",DEAD",IF(OR(Allocs!O82="%%",Allocs!O82="&amp;&amp;"),",LGTR",IF(LEN(Allocs!O82)=4,",0x"&amp;LOWER(Allocs!O82),",'"&amp;Allocs!O82&amp;"'")))))</f>
        <v>,NONE</v>
      </c>
      <c r="P82" s="426" t="str">
        <f>IF(Allocs!$B82="===","|======",IF(Allocs!P82="",",NONE",IF(Allocs!P82="@@",",DEAD",IF(OR(Allocs!P82="%%",Allocs!P82="&amp;&amp;"),",LGTR",IF(LEN(Allocs!P82)=4,",0x"&amp;LOWER(Allocs!P82),",'"&amp;Allocs!P82&amp;"'")))))</f>
        <v>,NONE</v>
      </c>
      <c r="Q82" s="426" t="str">
        <f>IF(Allocs!$B82="===","|======",IF(Allocs!Q82="",",NONE",IF(Allocs!Q82="@@",",DEAD",IF(OR(Allocs!Q82="%%",Allocs!Q82="&amp;&amp;"),",LGTR",IF(LEN(Allocs!Q82)=4,",0x"&amp;LOWER(Allocs!Q82),",'"&amp;Allocs!Q82&amp;"'")))))</f>
        <v>,NONE</v>
      </c>
      <c r="R82" s="426" t="str">
        <f>IF(Allocs!$B82="===","|======",IF(Allocs!R82="",",NONE",IF(Allocs!R82="@@",",DEAD",IF(OR(Allocs!R82="%%",Allocs!R82="&amp;&amp;"),",LGTR",IF(LEN(Allocs!R82)=4,",0x"&amp;LOWER(Allocs!R82),",'"&amp;Allocs!R82&amp;"'")))))</f>
        <v>,NONE</v>
      </c>
      <c r="S82" s="423" t="str">
        <f>IF(Allocs!$B82="===","|======",IF(Allocs!S82="",",NONE",IF(Allocs!S82="@@",",DEAD",IF(OR(Allocs!S82="%%",Allocs!S82="&amp;&amp;"),",LGTR",IF(LEN(Allocs!S82)=4,",0x"&amp;LOWER(Allocs!S82),",'"&amp;Allocs!S82&amp;"'")))))</f>
        <v>,NONE</v>
      </c>
      <c r="T82" s="424" t="str">
        <f>IF(Allocs!$B82="===","|======",IF(Allocs!T82="",",NONE",IF(Allocs!T82="@@",",DEAD",IF(OR(Allocs!T82="%%",Allocs!T82="&amp;&amp;"),",LGTR",IF(LEN(Allocs!T82)=4,",0x"&amp;LOWER(Allocs!T82),",'"&amp;Allocs!T82&amp;"'")))))</f>
        <v>,NONE</v>
      </c>
      <c r="U82" s="424" t="str">
        <f>IF(Allocs!$B82="===","|======",IF(Allocs!U82="",",NONE",IF(Allocs!U82="@@",",DEAD",IF(OR(Allocs!U82="%%",Allocs!U82="&amp;&amp;"),",LGTR",IF(LEN(Allocs!U82)=4,",0x"&amp;LOWER(Allocs!U82),",'"&amp;Allocs!U82&amp;"'")))))</f>
        <v>,NONE</v>
      </c>
      <c r="V82" s="424" t="str">
        <f>IF(Allocs!$B82="===","|======",IF(Allocs!V82="",",NONE",IF(Allocs!V82="@@",",DEAD",IF(OR(Allocs!V82="%%",Allocs!V82="&amp;&amp;"),",LGTR",IF(LEN(Allocs!V82)=4,",0x"&amp;LOWER(Allocs!V82),",'"&amp;Allocs!V82&amp;"'")))))</f>
        <v>,NONE</v>
      </c>
      <c r="W82" s="425" t="str">
        <f>IF(Allocs!$B82="===","|======",IF(Allocs!W82="",",NONE",IF(Allocs!W82="@@",",DEAD",IF(OR(Allocs!W82="%%",Allocs!W82="&amp;&amp;"),",LGTR",IF(LEN(Allocs!W82)=4,",0x"&amp;LOWER(Allocs!W82),",'"&amp;Allocs!W82&amp;"'")))))</f>
        <v>,NONE</v>
      </c>
      <c r="X82" s="426" t="str">
        <f>IF(Allocs!$B82="===","|======",IF(Allocs!X82="",",NONE",IF(Allocs!X82="@@",",DEAD",IF(OR(Allocs!X82="%%",Allocs!X82="&amp;&amp;"),",LGTR",IF(LEN(Allocs!X82)=4,",0x"&amp;LOWER(Allocs!X82),",'"&amp;Allocs!X82&amp;"'")))))</f>
        <v>,NONE</v>
      </c>
      <c r="Y82" s="425" t="str">
        <f>IF(Allocs!$B82="===","|======",IF(Allocs!Y82="",",NONE",IF(Allocs!Y82="@@",",DEAD",IF(OR(Allocs!Y82="%%",Allocs!Y82="&amp;&amp;"),",LGTR",IF(LEN(Allocs!Y82)=4,",0x"&amp;LOWER(Allocs!Y82),",'"&amp;Allocs!Y82&amp;"'")))))</f>
        <v>,NONE</v>
      </c>
      <c r="Z82" s="426" t="str">
        <f>IF(Allocs!$B82="===","|======",IF(Allocs!Z82="",",NONE",IF(Allocs!Z82="@@",",DEAD",IF(OR(Allocs!Z82="%%",Allocs!Z82="&amp;&amp;"),",LGTR",IF(LEN(Allocs!Z82)=4,",0x"&amp;LOWER(Allocs!Z82),",'"&amp;Allocs!Z82&amp;"'")))))</f>
        <v>,NONE</v>
      </c>
      <c r="AA82" s="425" t="str">
        <f>IF(Allocs!$B82="===","|======",IF(Allocs!AA82="",",NONE",IF(Allocs!AA82="@@",",DEAD",IF(OR(Allocs!AA82="%%",Allocs!AA82="&amp;&amp;"),",LGTR",IF(LEN(Allocs!AA82)=4,",0x"&amp;LOWER(Allocs!AA82),",'"&amp;Allocs!AA82&amp;"'")))))</f>
        <v>,NONE</v>
      </c>
      <c r="AB82" s="426" t="str">
        <f>IF(Allocs!$B82="===","|======",IF(Allocs!AB82="",",NONE",IF(Allocs!AB82="@@",",DEAD",IF(OR(Allocs!AB82="%%",Allocs!AB82="&amp;&amp;"),",LGTR",IF(LEN(Allocs!AB82)=4,",0x"&amp;LOWER(Allocs!AB82),",'"&amp;Allocs!AB82&amp;"'")))))</f>
        <v>,NONE</v>
      </c>
      <c r="AC82" s="425" t="str">
        <f>IF(Allocs!$B82="===","|======",IF(Allocs!AC82="",",NONE",IF(Allocs!AC82="@@",",DEAD",IF(OR(Allocs!AC82="%%",Allocs!AC82="&amp;&amp;"),",LGTR",IF(LEN(Allocs!AC82)=4,",0x"&amp;LOWER(Allocs!AC82),",'"&amp;Allocs!AC82&amp;"'")))))</f>
        <v>,NONE</v>
      </c>
      <c r="AD82" s="426" t="str">
        <f>IF(Allocs!$B82="===","|======",IF(Allocs!AD82="",",NONE",IF(Allocs!AD82="@@",",DEAD",IF(OR(Allocs!AD82="%%",Allocs!AD82="&amp;&amp;"),",LGTR",IF(LEN(Allocs!AD82)=4,",0x"&amp;LOWER(Allocs!AD82),",'"&amp;Allocs!AD82&amp;"'")))))</f>
        <v>,NONE</v>
      </c>
      <c r="AE82" s="423" t="str">
        <f>IF(Allocs!$B82="===","|======",IF(Allocs!AE82="",",NONE",IF(Allocs!AE82="@@",",DEAD",IF(OR(Allocs!AE82="%%",Allocs!AE82="&amp;&amp;"),",LGTR",IF(LEN(Allocs!AE82)=4,",0x"&amp;LOWER(Allocs!AE82),",'"&amp;Allocs!AE82&amp;"'")))))</f>
        <v>,NONE</v>
      </c>
      <c r="AF82" s="424" t="str">
        <f>IF(Allocs!$B82="===","|======",IF(Allocs!AF82="",",NONE",IF(Allocs!AF82="@@",",DEAD",IF(OR(Allocs!AF82="%%",Allocs!AF82="&amp;&amp;"),",LGTR",IF(LEN(Allocs!AF82)=4,",0x"&amp;LOWER(Allocs!AF82),",'"&amp;Allocs!AF82&amp;"'")))))</f>
        <v>,NONE</v>
      </c>
      <c r="AG82" s="423" t="str">
        <f>IF(Allocs!$B82="===","|======",IF(Allocs!AG82="",",NONE",IF(Allocs!AG82="@@",",DEAD",IF(OR(Allocs!AG82="%%",Allocs!AG82="&amp;&amp;"),",LGTR",IF(LEN(Allocs!AG82)=4,",0x"&amp;LOWER(Allocs!AG82),",'"&amp;Allocs!AG82&amp;"'")))))</f>
        <v>,NONE</v>
      </c>
      <c r="AH82" s="424" t="str">
        <f>IF(Allocs!$B82="===","|======",IF(Allocs!AH82="",",NONE",IF(Allocs!AH82="@@",",DEAD",IF(OR(Allocs!AH82="%%",Allocs!AH82="&amp;&amp;"),",LGTR",IF(LEN(Allocs!AH82)=4,",0x"&amp;LOWER(Allocs!AH82),",'"&amp;Allocs!AH82&amp;"'")))))</f>
        <v>,NONE</v>
      </c>
      <c r="AI82" s="423" t="str">
        <f>IF(Allocs!$B82="===","|======",IF(Allocs!AI82="",",NONE",IF(Allocs!AI82="@@",",DEAD",IF(OR(Allocs!AI82="%%",Allocs!AI82="&amp;&amp;"),",LGTR",IF(LEN(Allocs!AI82)=4,",0x"&amp;LOWER(Allocs!AI82),",'"&amp;Allocs!AI82&amp;"'")))))</f>
        <v>,NONE</v>
      </c>
      <c r="AJ82" s="424" t="str">
        <f>IF(Allocs!$B82="===","|======",IF(Allocs!AJ82="",",NONE",IF(Allocs!AJ82="@@",",DEAD",IF(OR(Allocs!AJ82="%%",Allocs!AJ82="&amp;&amp;"),",LGTR",IF(LEN(Allocs!AJ82)=4,",0x"&amp;LOWER(Allocs!AJ82),",'"&amp;Allocs!AJ82&amp;"'")))))</f>
        <v>,NONE</v>
      </c>
      <c r="AK82" s="423" t="str">
        <f>IF(Allocs!$B82="===","|======",IF(Allocs!AK82="",",NONE",IF(Allocs!AK82="@@",",DEAD",IF(OR(Allocs!AK82="%%",Allocs!AK82="&amp;&amp;"),",LGTR",IF(LEN(Allocs!AK82)=4,",0x"&amp;LOWER(Allocs!AK82),",'"&amp;Allocs!AK82&amp;"'")))))</f>
        <v>,NONE</v>
      </c>
      <c r="AL82" s="424" t="str">
        <f>IF(Allocs!$B82="===","|======",IF(Allocs!AL82="",",NONE",IF(Allocs!AL82="@@",",DEAD",IF(OR(Allocs!AL82="%%",Allocs!AL82="&amp;&amp;"),",LGTR",IF(LEN(Allocs!AL82)=4,",0x"&amp;LOWER(Allocs!AL82),",'"&amp;Allocs!AL82&amp;"'")))))</f>
        <v>,NONE</v>
      </c>
      <c r="AM82" s="423" t="str">
        <f>IF(Allocs!$B82="===","|======",IF(Allocs!AM82="",",NONE",IF(Allocs!AM82="@@",",DEAD",IF(OR(Allocs!AM82="%%",Allocs!AM82="&amp;&amp;"),",LGTR",IF(LEN(Allocs!AM82)=4,",0x"&amp;LOWER(Allocs!AM82),",'"&amp;Allocs!AM82&amp;"'")))))</f>
        <v>,NONE</v>
      </c>
      <c r="AN82" s="424" t="str">
        <f>IF(Allocs!$B82="===","|======",IF(Allocs!AN82="",",NONE",IF(Allocs!AN82="@@",",DEAD",IF(OR(Allocs!AN82="%%",Allocs!AN82="&amp;&amp;"),",LGTR",IF(LEN(Allocs!AN82)=4,",0x"&amp;LOWER(Allocs!AN82),",'"&amp;Allocs!AN82&amp;"'")))))</f>
        <v>,NONE</v>
      </c>
      <c r="AO82" s="427" t="s">
        <v>276</v>
      </c>
    </row>
    <row r="83" spans="2:41">
      <c r="B83" s="428" t="str">
        <f ca="1">IF(Allocs!$B83="===","//|====",IF(ISBLANK(Allocs!B83),B82,"/*"&amp;Allocs!B83))</f>
        <v>/*C06</v>
      </c>
      <c r="C83" s="409" t="str">
        <f t="shared" ca="1" si="1"/>
        <v>|</v>
      </c>
      <c r="D83" s="420" t="str">
        <f ca="1">IF(Allocs!$B83="===","|======",IF(ISBLANK(Allocs!D83),D82,Allocs!D83&amp;"*/"))</f>
        <v>T23*/</v>
      </c>
      <c r="E83" s="421" t="str">
        <f>IF(Allocs!$B83="===","|==============",IF(LEFT(Allocs!E83)="/","//","")&amp;IF(OR(ISBLANK(Allocs!E83),Allocs!E83="//"),"{0xff       ","{"&amp;IF(LEN(Allocs!E83)=1,"'"&amp;Allocs!E83&amp;"'",IF(LEFT(Allocs!E83)="/",MID(Allocs!E83,3,14),Allocs!E83))&amp;REPT(" ",IF(OR(LEFT(Allocs!E83)="/",LEN(Allocs!E83)=1),12-LEN(Allocs!E83),14-LEN(Allocs!E83)))))</f>
        <v xml:space="preserve">{'C'           </v>
      </c>
      <c r="F83" s="422" t="str">
        <f>IF(Allocs!$B83="===","|======",IF(Allocs!F83="",",0",IF(LEN(Allocs!F83)=1,",0x0"&amp;LOWER(Allocs!F83),Allocs!F83)))</f>
        <v>,0x01</v>
      </c>
      <c r="G83" s="423" t="str">
        <f>IF(Allocs!$B83="===","|======",IF(Allocs!G83="",",NONE",IF(Allocs!G83="@@",",DEAD",IF(OR(Allocs!G83="%%",Allocs!G83="&amp;&amp;"),",LGTR",IF(LEN(Allocs!G83)=4,",0x"&amp;LOWER(Allocs!G83),",'"&amp;Allocs!G83&amp;"'")))))</f>
        <v>,'c'</v>
      </c>
      <c r="H83" s="424" t="str">
        <f>IF(Allocs!$B83="===","|======",IF(Allocs!H83="",",NONE",IF(Allocs!H83="@@",",DEAD",IF(OR(Allocs!H83="%%",Allocs!H83="&amp;&amp;"),",LGTR",IF(LEN(Allocs!H83)=4,",0x"&amp;LOWER(Allocs!H83),",'"&amp;Allocs!H83&amp;"'")))))</f>
        <v>,'C'</v>
      </c>
      <c r="I83" s="424" t="str">
        <f>IF(Allocs!$B83="===","|======",IF(Allocs!I83="",",NONE",IF(Allocs!I83="@@",",DEAD",IF(OR(Allocs!I83="%%",Allocs!I83="&amp;&amp;"),",LGTR",IF(LEN(Allocs!I83)=4,",0x"&amp;LOWER(Allocs!I83),",'"&amp;Allocs!I83&amp;"'")))))</f>
        <v>,DEAD</v>
      </c>
      <c r="J83" s="424" t="str">
        <f>IF(Allocs!$B83="===","|======",IF(Allocs!J83="",",NONE",IF(Allocs!J83="@@",",DEAD",IF(OR(Allocs!J83="%%",Allocs!J83="&amp;&amp;"),",LGTR",IF(LEN(Allocs!J83)=4,",0x"&amp;LOWER(Allocs!J83),",'"&amp;Allocs!J83&amp;"'")))))</f>
        <v>,0x00a9</v>
      </c>
      <c r="K83" s="423" t="str">
        <f>IF(Allocs!$B83="===","|======",IF(Allocs!K83="",",NONE",IF(Allocs!K83="@@",",DEAD",IF(OR(Allocs!K83="%%",Allocs!K83="&amp;&amp;"),",LGTR",IF(LEN(Allocs!K83)=4,",0x"&amp;LOWER(Allocs!K83),",'"&amp;Allocs!K83&amp;"'")))))</f>
        <v>,NONE</v>
      </c>
      <c r="L83" s="424" t="str">
        <f>IF(Allocs!$B83="===","|======",IF(Allocs!L83="",",NONE",IF(Allocs!L83="@@",",DEAD",IF(OR(Allocs!L83="%%",Allocs!L83="&amp;&amp;"),",LGTR",IF(LEN(Allocs!L83)=4,",0x"&amp;LOWER(Allocs!L83),",'"&amp;Allocs!L83&amp;"'")))))</f>
        <v>,NONE</v>
      </c>
      <c r="M83" s="424" t="str">
        <f>IF(Allocs!$B83="===","|======",IF(Allocs!M83="",",NONE",IF(Allocs!M83="@@",",DEAD",IF(OR(Allocs!M83="%%",Allocs!M83="&amp;&amp;"),",LGTR",IF(LEN(Allocs!M83)=4,",0x"&amp;LOWER(Allocs!M83),",'"&amp;Allocs!M83&amp;"'")))))</f>
        <v>,NONE</v>
      </c>
      <c r="N83" s="424" t="str">
        <f>IF(Allocs!$B83="===","|======",IF(Allocs!N83="",",NONE",IF(Allocs!N83="@@",",DEAD",IF(OR(Allocs!N83="%%",Allocs!N83="&amp;&amp;"),",LGTR",IF(LEN(Allocs!N83)=4,",0x"&amp;LOWER(Allocs!N83),",'"&amp;Allocs!N83&amp;"'")))))</f>
        <v>,NONE</v>
      </c>
      <c r="O83" s="425" t="str">
        <f>IF(Allocs!$B83="===","|======",IF(Allocs!O83="",",NONE",IF(Allocs!O83="@@",",DEAD",IF(OR(Allocs!O83="%%",Allocs!O83="&amp;&amp;"),",LGTR",IF(LEN(Allocs!O83)=4,",0x"&amp;LOWER(Allocs!O83),",'"&amp;Allocs!O83&amp;"'")))))</f>
        <v>,'B'</v>
      </c>
      <c r="P83" s="426" t="str">
        <f>IF(Allocs!$B83="===","|======",IF(Allocs!P83="",",NONE",IF(Allocs!P83="@@",",DEAD",IF(OR(Allocs!P83="%%",Allocs!P83="&amp;&amp;"),",LGTR",IF(LEN(Allocs!P83)=4,",0x"&amp;LOWER(Allocs!P83),",'"&amp;Allocs!P83&amp;"'")))))</f>
        <v>,0x02b0</v>
      </c>
      <c r="Q83" s="426" t="str">
        <f>IF(Allocs!$B83="===","|======",IF(Allocs!Q83="",",NONE",IF(Allocs!Q83="@@",",DEAD",IF(OR(Allocs!Q83="%%",Allocs!Q83="&amp;&amp;"),",LGTR",IF(LEN(Allocs!Q83)=4,",0x"&amp;LOWER(Allocs!Q83),",'"&amp;Allocs!Q83&amp;"'")))))</f>
        <v>,0x1e96</v>
      </c>
      <c r="R83" s="426" t="str">
        <f>IF(Allocs!$B83="===","|======",IF(Allocs!R83="",",NONE",IF(Allocs!R83="@@",",DEAD",IF(OR(Allocs!R83="%%",Allocs!R83="&amp;&amp;"),",LGTR",IF(LEN(Allocs!R83)=4,",0x"&amp;LOWER(Allocs!R83),",'"&amp;Allocs!R83&amp;"'")))))</f>
        <v>,LGTR</v>
      </c>
      <c r="S83" s="423" t="str">
        <f>IF(Allocs!$B83="===","|======",IF(Allocs!S83="",",NONE",IF(Allocs!S83="@@",",DEAD",IF(OR(Allocs!S83="%%",Allocs!S83="&amp;&amp;"),",LGTR",IF(LEN(Allocs!S83)=4,",0x"&amp;LOWER(Allocs!S83),",'"&amp;Allocs!S83&amp;"'")))))</f>
        <v>,NONE</v>
      </c>
      <c r="T83" s="424" t="str">
        <f>IF(Allocs!$B83="===","|======",IF(Allocs!T83="",",NONE",IF(Allocs!T83="@@",",DEAD",IF(OR(Allocs!T83="%%",Allocs!T83="&amp;&amp;"),",LGTR",IF(LEN(Allocs!T83)=4,",0x"&amp;LOWER(Allocs!T83),",'"&amp;Allocs!T83&amp;"'")))))</f>
        <v>,NONE</v>
      </c>
      <c r="U83" s="424" t="str">
        <f>IF(Allocs!$B83="===","|======",IF(Allocs!U83="",",NONE",IF(Allocs!U83="@@",",DEAD",IF(OR(Allocs!U83="%%",Allocs!U83="&amp;&amp;"),",LGTR",IF(LEN(Allocs!U83)=4,",0x"&amp;LOWER(Allocs!U83),",'"&amp;Allocs!U83&amp;"'")))))</f>
        <v>,NONE</v>
      </c>
      <c r="V83" s="424" t="str">
        <f>IF(Allocs!$B83="===","|======",IF(Allocs!V83="",",NONE",IF(Allocs!V83="@@",",DEAD",IF(OR(Allocs!V83="%%",Allocs!V83="&amp;&amp;"),",LGTR",IF(LEN(Allocs!V83)=4,",0x"&amp;LOWER(Allocs!V83),",'"&amp;Allocs!V83&amp;"'")))))</f>
        <v>,NONE</v>
      </c>
      <c r="W83" s="425" t="str">
        <f>IF(Allocs!$B83="===","|======",IF(Allocs!W83="",",NONE",IF(Allocs!W83="@@",",DEAD",IF(OR(Allocs!W83="%%",Allocs!W83="&amp;&amp;"),",LGTR",IF(LEN(Allocs!W83)=4,",0x"&amp;LOWER(Allocs!W83),",'"&amp;Allocs!W83&amp;"'")))))</f>
        <v>,0x0624</v>
      </c>
      <c r="X83" s="426" t="str">
        <f>IF(Allocs!$B83="===","|======",IF(Allocs!X83="",",NONE",IF(Allocs!X83="@@",",DEAD",IF(OR(Allocs!X83="%%",Allocs!X83="&amp;&amp;"),",LGTR",IF(LEN(Allocs!X83)=4,",0x"&amp;LOWER(Allocs!X83),",'"&amp;Allocs!X83&amp;"'")))))</f>
        <v>,0x0650</v>
      </c>
      <c r="Y83" s="425" t="str">
        <f>IF(Allocs!$B83="===","|======",IF(Allocs!Y83="",",NONE",IF(Allocs!Y83="@@",",DEAD",IF(OR(Allocs!Y83="%%",Allocs!Y83="&amp;&amp;"),",LGTR",IF(LEN(Allocs!Y83)=4,",0x"&amp;LOWER(Allocs!Y83),",'"&amp;Allocs!Y83&amp;"'")))))</f>
        <v>,0x0446</v>
      </c>
      <c r="Z83" s="426" t="str">
        <f>IF(Allocs!$B83="===","|======",IF(Allocs!Z83="",",NONE",IF(Allocs!Z83="@@",",DEAD",IF(OR(Allocs!Z83="%%",Allocs!Z83="&amp;&amp;"),",LGTR",IF(LEN(Allocs!Z83)=4,",0x"&amp;LOWER(Allocs!Z83),",'"&amp;Allocs!Z83&amp;"'")))))</f>
        <v>,0x0426</v>
      </c>
      <c r="AA83" s="425" t="str">
        <f>IF(Allocs!$B83="===","|======",IF(Allocs!AA83="",",NONE",IF(Allocs!AA83="@@",",DEAD",IF(OR(Allocs!AA83="%%",Allocs!AA83="&amp;&amp;"),",LGTR",IF(LEN(Allocs!AA83)=4,",0x"&amp;LOWER(Allocs!AA83),",'"&amp;Allocs!AA83&amp;"'")))))</f>
        <v>,0x03c8</v>
      </c>
      <c r="AB83" s="426" t="str">
        <f>IF(Allocs!$B83="===","|======",IF(Allocs!AB83="",",NONE",IF(Allocs!AB83="@@",",DEAD",IF(OR(Allocs!AB83="%%",Allocs!AB83="&amp;&amp;"),",LGTR",IF(LEN(Allocs!AB83)=4,",0x"&amp;LOWER(Allocs!AB83),",'"&amp;Allocs!AB83&amp;"'")))))</f>
        <v>,0x03a8</v>
      </c>
      <c r="AC83" s="425" t="str">
        <f>IF(Allocs!$B83="===","|======",IF(Allocs!AC83="",",NONE",IF(Allocs!AC83="@@",",DEAD",IF(OR(Allocs!AC83="%%",Allocs!AC83="&amp;&amp;"),",LGTR",IF(LEN(Allocs!AC83)=4,",0x"&amp;LOWER(Allocs!AC83),",'"&amp;Allocs!AC83&amp;"'")))))</f>
        <v>,0x05e9</v>
      </c>
      <c r="AD83" s="426" t="str">
        <f>IF(Allocs!$B83="===","|======",IF(Allocs!AD83="",",NONE",IF(Allocs!AD83="@@",",DEAD",IF(OR(Allocs!AD83="%%",Allocs!AD83="&amp;&amp;"),",LGTR",IF(LEN(Allocs!AD83)=4,",0x"&amp;LOWER(Allocs!AD83),",'"&amp;Allocs!AD83&amp;"'")))))</f>
        <v>,'*'</v>
      </c>
      <c r="AE83" s="423" t="str">
        <f>IF(Allocs!$B83="===","|======",IF(Allocs!AE83="",",NONE",IF(Allocs!AE83="@@",",DEAD",IF(OR(Allocs!AE83="%%",Allocs!AE83="&amp;&amp;"),",LGTR",IF(LEN(Allocs!AE83)=4,",0x"&amp;LOWER(Allocs!AE83),",'"&amp;Allocs!AE83&amp;"'")))))</f>
        <v>,LGTR</v>
      </c>
      <c r="AF83" s="424" t="str">
        <f>IF(Allocs!$B83="===","|======",IF(Allocs!AF83="",",NONE",IF(Allocs!AF83="@@",",DEAD",IF(OR(Allocs!AF83="%%",Allocs!AF83="&amp;&amp;"),",LGTR",IF(LEN(Allocs!AF83)=4,",0x"&amp;LOWER(Allocs!AF83),",'"&amp;Allocs!AF83&amp;"'")))))</f>
        <v>,LGTR</v>
      </c>
      <c r="AG83" s="423" t="str">
        <f>IF(Allocs!$B83="===","|======",IF(Allocs!AG83="",",NONE",IF(Allocs!AG83="@@",",DEAD",IF(OR(Allocs!AG83="%%",Allocs!AG83="&amp;&amp;"),",LGTR",IF(LEN(Allocs!AG83)=4,",0x"&amp;LOWER(Allocs!AG83),",'"&amp;Allocs!AG83&amp;"'")))))</f>
        <v>,LGTR</v>
      </c>
      <c r="AH83" s="424" t="str">
        <f>IF(Allocs!$B83="===","|======",IF(Allocs!AH83="",",NONE",IF(Allocs!AH83="@@",",DEAD",IF(OR(Allocs!AH83="%%",Allocs!AH83="&amp;&amp;"),",LGTR",IF(LEN(Allocs!AH83)=4,",0x"&amp;LOWER(Allocs!AH83),",'"&amp;Allocs!AH83&amp;"'")))))</f>
        <v>,LGTR</v>
      </c>
      <c r="AI83" s="423" t="str">
        <f>IF(Allocs!$B83="===","|======",IF(Allocs!AI83="",",NONE",IF(Allocs!AI83="@@",",DEAD",IF(OR(Allocs!AI83="%%",Allocs!AI83="&amp;&amp;"),",LGTR",IF(LEN(Allocs!AI83)=4,",0x"&amp;LOWER(Allocs!AI83),",'"&amp;Allocs!AI83&amp;"'")))))</f>
        <v>,LGTR</v>
      </c>
      <c r="AJ83" s="424" t="str">
        <f>IF(Allocs!$B83="===","|======",IF(Allocs!AJ83="",",NONE",IF(Allocs!AJ83="@@",",DEAD",IF(OR(Allocs!AJ83="%%",Allocs!AJ83="&amp;&amp;"),",LGTR",IF(LEN(Allocs!AJ83)=4,",0x"&amp;LOWER(Allocs!AJ83),",'"&amp;Allocs!AJ83&amp;"'")))))</f>
        <v>,LGTR</v>
      </c>
      <c r="AK83" s="423" t="str">
        <f>IF(Allocs!$B83="===","|======",IF(Allocs!AK83="",",NONE",IF(Allocs!AK83="@@",",DEAD",IF(OR(Allocs!AK83="%%",Allocs!AK83="&amp;&amp;"),",LGTR",IF(LEN(Allocs!AK83)=4,",0x"&amp;LOWER(Allocs!AK83),",'"&amp;Allocs!AK83&amp;"'")))))</f>
        <v>,LGTR</v>
      </c>
      <c r="AL83" s="424" t="str">
        <f>IF(Allocs!$B83="===","|======",IF(Allocs!AL83="",",NONE",IF(Allocs!AL83="@@",",DEAD",IF(OR(Allocs!AL83="%%",Allocs!AL83="&amp;&amp;"),",LGTR",IF(LEN(Allocs!AL83)=4,",0x"&amp;LOWER(Allocs!AL83),",'"&amp;Allocs!AL83&amp;"'")))))</f>
        <v>,LGTR</v>
      </c>
      <c r="AM83" s="423" t="str">
        <f>IF(Allocs!$B83="===","|======",IF(Allocs!AM83="",",NONE",IF(Allocs!AM83="@@",",DEAD",IF(OR(Allocs!AM83="%%",Allocs!AM83="&amp;&amp;"),",LGTR",IF(LEN(Allocs!AM83)=4,",0x"&amp;LOWER(Allocs!AM83),",'"&amp;Allocs!AM83&amp;"'")))))</f>
        <v>,NONE</v>
      </c>
      <c r="AN83" s="424" t="str">
        <f>IF(Allocs!$B83="===","|======",IF(Allocs!AN83="",",NONE",IF(Allocs!AN83="@@",",DEAD",IF(OR(Allocs!AN83="%%",Allocs!AN83="&amp;&amp;"),",LGTR",IF(LEN(Allocs!AN83)=4,",0x"&amp;LOWER(Allocs!AN83),",'"&amp;Allocs!AN83&amp;"'")))))</f>
        <v>,NONE</v>
      </c>
      <c r="AO83" s="427" t="s">
        <v>276</v>
      </c>
    </row>
    <row r="84" spans="2:41">
      <c r="B84" s="428" t="str">
        <f ca="1">IF(Allocs!$B84="===","//|====",IF(ISBLANK(Allocs!B84),B83,"/*"&amp;Allocs!B84))</f>
        <v>/*C06</v>
      </c>
      <c r="C84" s="409" t="str">
        <f t="shared" ca="1" si="1"/>
        <v>|</v>
      </c>
      <c r="D84" s="420" t="str">
        <f ca="1">IF(Allocs!$B84="===","|======",IF(ISBLANK(Allocs!D84),D83,Allocs!D84&amp;"*/"))</f>
        <v>T23*/</v>
      </c>
      <c r="E84" s="421" t="str">
        <f>IF(Allocs!$B84="===","|==============",IF(LEFT(Allocs!E84)="/","//","")&amp;IF(OR(ISBLANK(Allocs!E84),Allocs!E84="//"),"{0xff       ","{"&amp;IF(LEN(Allocs!E84)=1,"'"&amp;Allocs!E84&amp;"'",IF(LEFT(Allocs!E84)="/",MID(Allocs!E84,3,14),Allocs!E84))&amp;REPT(" ",IF(OR(LEFT(Allocs!E84)="/",LEN(Allocs!E84)=1),12-LEN(Allocs!E84),14-LEN(Allocs!E84)))))</f>
        <v xml:space="preserve">{0xff       </v>
      </c>
      <c r="F84" s="422" t="str">
        <f>IF(Allocs!$B84="===","|======",IF(Allocs!F84="",",0",IF(LEN(Allocs!F84)=1,",0x0"&amp;LOWER(Allocs!F84),Allocs!F84)))</f>
        <v>,0</v>
      </c>
      <c r="G84" s="423" t="str">
        <f>IF(Allocs!$B84="===","|======",IF(Allocs!G84="",",NONE",IF(Allocs!G84="@@",",DEAD",IF(OR(Allocs!G84="%%",Allocs!G84="&amp;&amp;"),",LGTR",IF(LEN(Allocs!G84)=4,",0x"&amp;LOWER(Allocs!G84),",'"&amp;Allocs!G84&amp;"'")))))</f>
        <v>,NONE</v>
      </c>
      <c r="H84" s="424" t="str">
        <f>IF(Allocs!$B84="===","|======",IF(Allocs!H84="",",NONE",IF(Allocs!H84="@@",",DEAD",IF(OR(Allocs!H84="%%",Allocs!H84="&amp;&amp;"),",LGTR",IF(LEN(Allocs!H84)=4,",0x"&amp;LOWER(Allocs!H84),",'"&amp;Allocs!H84&amp;"'")))))</f>
        <v>,NONE</v>
      </c>
      <c r="I84" s="424" t="str">
        <f>IF(Allocs!$B84="===","|======",IF(Allocs!I84="",",NONE",IF(Allocs!I84="@@",",DEAD",IF(OR(Allocs!I84="%%",Allocs!I84="&amp;&amp;"),",LGTR",IF(LEN(Allocs!I84)=4,",0x"&amp;LOWER(Allocs!I84),",'"&amp;Allocs!I84&amp;"'")))))</f>
        <v>,0x0229</v>
      </c>
      <c r="J84" s="424" t="str">
        <f>IF(Allocs!$B84="===","|======",IF(Allocs!J84="",",NONE",IF(Allocs!J84="@@",",DEAD",IF(OR(Allocs!J84="%%",Allocs!J84="&amp;&amp;"),",LGTR",IF(LEN(Allocs!J84)=4,",0x"&amp;LOWER(Allocs!J84),",'"&amp;Allocs!J84&amp;"'")))))</f>
        <v>,NONE</v>
      </c>
      <c r="K84" s="423" t="str">
        <f>IF(Allocs!$B84="===","|======",IF(Allocs!K84="",",NONE",IF(Allocs!K84="@@",",DEAD",IF(OR(Allocs!K84="%%",Allocs!K84="&amp;&amp;"),",LGTR",IF(LEN(Allocs!K84)=4,",0x"&amp;LOWER(Allocs!K84),",'"&amp;Allocs!K84&amp;"'")))))</f>
        <v>,NONE</v>
      </c>
      <c r="L84" s="424" t="str">
        <f>IF(Allocs!$B84="===","|======",IF(Allocs!L84="",",NONE",IF(Allocs!L84="@@",",DEAD",IF(OR(Allocs!L84="%%",Allocs!L84="&amp;&amp;"),",LGTR",IF(LEN(Allocs!L84)=4,",0x"&amp;LOWER(Allocs!L84),",'"&amp;Allocs!L84&amp;"'")))))</f>
        <v>,NONE</v>
      </c>
      <c r="M84" s="424" t="str">
        <f>IF(Allocs!$B84="===","|======",IF(Allocs!M84="",",NONE",IF(Allocs!M84="@@",",DEAD",IF(OR(Allocs!M84="%%",Allocs!M84="&amp;&amp;"),",LGTR",IF(LEN(Allocs!M84)=4,",0x"&amp;LOWER(Allocs!M84),",'"&amp;Allocs!M84&amp;"'")))))</f>
        <v>,NONE</v>
      </c>
      <c r="N84" s="424" t="str">
        <f>IF(Allocs!$B84="===","|======",IF(Allocs!N84="",",NONE",IF(Allocs!N84="@@",",DEAD",IF(OR(Allocs!N84="%%",Allocs!N84="&amp;&amp;"),",LGTR",IF(LEN(Allocs!N84)=4,",0x"&amp;LOWER(Allocs!N84),",'"&amp;Allocs!N84&amp;"'")))))</f>
        <v>,NONE</v>
      </c>
      <c r="O84" s="425" t="str">
        <f>IF(Allocs!$B84="===","|======",IF(Allocs!O84="",",NONE",IF(Allocs!O84="@@",",DEAD",IF(OR(Allocs!O84="%%",Allocs!O84="&amp;&amp;"),",LGTR",IF(LEN(Allocs!O84)=4,",0x"&amp;LOWER(Allocs!O84),",'"&amp;Allocs!O84&amp;"'")))))</f>
        <v>,NONE</v>
      </c>
      <c r="P84" s="426" t="str">
        <f>IF(Allocs!$B84="===","|======",IF(Allocs!P84="",",NONE",IF(Allocs!P84="@@",",DEAD",IF(OR(Allocs!P84="%%",Allocs!P84="&amp;&amp;"),",LGTR",IF(LEN(Allocs!P84)=4,",0x"&amp;LOWER(Allocs!P84),",'"&amp;Allocs!P84&amp;"'")))))</f>
        <v>,NONE</v>
      </c>
      <c r="Q84" s="426" t="str">
        <f>IF(Allocs!$B84="===","|======",IF(Allocs!Q84="",",NONE",IF(Allocs!Q84="@@",",DEAD",IF(OR(Allocs!Q84="%%",Allocs!Q84="&amp;&amp;"),",LGTR",IF(LEN(Allocs!Q84)=4,",0x"&amp;LOWER(Allocs!Q84),",'"&amp;Allocs!Q84&amp;"'")))))</f>
        <v>,NONE</v>
      </c>
      <c r="R84" s="426" t="str">
        <f>IF(Allocs!$B84="===","|======",IF(Allocs!R84="",",NONE",IF(Allocs!R84="@@",",DEAD",IF(OR(Allocs!R84="%%",Allocs!R84="&amp;&amp;"),",LGTR",IF(LEN(Allocs!R84)=4,",0x"&amp;LOWER(Allocs!R84),",'"&amp;Allocs!R84&amp;"'")))))</f>
        <v>,NONE</v>
      </c>
      <c r="S84" s="423" t="str">
        <f>IF(Allocs!$B84="===","|======",IF(Allocs!S84="",",NONE",IF(Allocs!S84="@@",",DEAD",IF(OR(Allocs!S84="%%",Allocs!S84="&amp;&amp;"),",LGTR",IF(LEN(Allocs!S84)=4,",0x"&amp;LOWER(Allocs!S84),",'"&amp;Allocs!S84&amp;"'")))))</f>
        <v>,NONE</v>
      </c>
      <c r="T84" s="424" t="str">
        <f>IF(Allocs!$B84="===","|======",IF(Allocs!T84="",",NONE",IF(Allocs!T84="@@",",DEAD",IF(OR(Allocs!T84="%%",Allocs!T84="&amp;&amp;"),",LGTR",IF(LEN(Allocs!T84)=4,",0x"&amp;LOWER(Allocs!T84),",'"&amp;Allocs!T84&amp;"'")))))</f>
        <v>,NONE</v>
      </c>
      <c r="U84" s="424" t="str">
        <f>IF(Allocs!$B84="===","|======",IF(Allocs!U84="",",NONE",IF(Allocs!U84="@@",",DEAD",IF(OR(Allocs!U84="%%",Allocs!U84="&amp;&amp;"),",LGTR",IF(LEN(Allocs!U84)=4,",0x"&amp;LOWER(Allocs!U84),",'"&amp;Allocs!U84&amp;"'")))))</f>
        <v>,NONE</v>
      </c>
      <c r="V84" s="424" t="str">
        <f>IF(Allocs!$B84="===","|======",IF(Allocs!V84="",",NONE",IF(Allocs!V84="@@",",DEAD",IF(OR(Allocs!V84="%%",Allocs!V84="&amp;&amp;"),",LGTR",IF(LEN(Allocs!V84)=4,",0x"&amp;LOWER(Allocs!V84),",'"&amp;Allocs!V84&amp;"'")))))</f>
        <v>,NONE</v>
      </c>
      <c r="W84" s="425" t="str">
        <f>IF(Allocs!$B84="===","|======",IF(Allocs!W84="",",NONE",IF(Allocs!W84="@@",",DEAD",IF(OR(Allocs!W84="%%",Allocs!W84="&amp;&amp;"),",LGTR",IF(LEN(Allocs!W84)=4,",0x"&amp;LOWER(Allocs!W84),",'"&amp;Allocs!W84&amp;"'")))))</f>
        <v>,NONE</v>
      </c>
      <c r="X84" s="426" t="str">
        <f>IF(Allocs!$B84="===","|======",IF(Allocs!X84="",",NONE",IF(Allocs!X84="@@",",DEAD",IF(OR(Allocs!X84="%%",Allocs!X84="&amp;&amp;"),",LGTR",IF(LEN(Allocs!X84)=4,",0x"&amp;LOWER(Allocs!X84),",'"&amp;Allocs!X84&amp;"'")))))</f>
        <v>,NONE</v>
      </c>
      <c r="Y84" s="425" t="str">
        <f>IF(Allocs!$B84="===","|======",IF(Allocs!Y84="",",NONE",IF(Allocs!Y84="@@",",DEAD",IF(OR(Allocs!Y84="%%",Allocs!Y84="&amp;&amp;"),",LGTR",IF(LEN(Allocs!Y84)=4,",0x"&amp;LOWER(Allocs!Y84),",'"&amp;Allocs!Y84&amp;"'")))))</f>
        <v>,NONE</v>
      </c>
      <c r="Z84" s="426" t="str">
        <f>IF(Allocs!$B84="===","|======",IF(Allocs!Z84="",",NONE",IF(Allocs!Z84="@@",",DEAD",IF(OR(Allocs!Z84="%%",Allocs!Z84="&amp;&amp;"),",LGTR",IF(LEN(Allocs!Z84)=4,",0x"&amp;LOWER(Allocs!Z84),",'"&amp;Allocs!Z84&amp;"'")))))</f>
        <v>,NONE</v>
      </c>
      <c r="AA84" s="425" t="str">
        <f>IF(Allocs!$B84="===","|======",IF(Allocs!AA84="",",NONE",IF(Allocs!AA84="@@",",DEAD",IF(OR(Allocs!AA84="%%",Allocs!AA84="&amp;&amp;"),",LGTR",IF(LEN(Allocs!AA84)=4,",0x"&amp;LOWER(Allocs!AA84),",'"&amp;Allocs!AA84&amp;"'")))))</f>
        <v>,NONE</v>
      </c>
      <c r="AB84" s="426" t="str">
        <f>IF(Allocs!$B84="===","|======",IF(Allocs!AB84="",",NONE",IF(Allocs!AB84="@@",",DEAD",IF(OR(Allocs!AB84="%%",Allocs!AB84="&amp;&amp;"),",LGTR",IF(LEN(Allocs!AB84)=4,",0x"&amp;LOWER(Allocs!AB84),",'"&amp;Allocs!AB84&amp;"'")))))</f>
        <v>,NONE</v>
      </c>
      <c r="AC84" s="425" t="str">
        <f>IF(Allocs!$B84="===","|======",IF(Allocs!AC84="",",NONE",IF(Allocs!AC84="@@",",DEAD",IF(OR(Allocs!AC84="%%",Allocs!AC84="&amp;&amp;"),",LGTR",IF(LEN(Allocs!AC84)=4,",0x"&amp;LOWER(Allocs!AC84),",'"&amp;Allocs!AC84&amp;"'")))))</f>
        <v>,NONE</v>
      </c>
      <c r="AD84" s="426" t="str">
        <f>IF(Allocs!$B84="===","|======",IF(Allocs!AD84="",",NONE",IF(Allocs!AD84="@@",",DEAD",IF(OR(Allocs!AD84="%%",Allocs!AD84="&amp;&amp;"),",LGTR",IF(LEN(Allocs!AD84)=4,",0x"&amp;LOWER(Allocs!AD84),",'"&amp;Allocs!AD84&amp;"'")))))</f>
        <v>,NONE</v>
      </c>
      <c r="AE84" s="423" t="str">
        <f>IF(Allocs!$B84="===","|======",IF(Allocs!AE84="",",NONE",IF(Allocs!AE84="@@",",DEAD",IF(OR(Allocs!AE84="%%",Allocs!AE84="&amp;&amp;"),",LGTR",IF(LEN(Allocs!AE84)=4,",0x"&amp;LOWER(Allocs!AE84),",'"&amp;Allocs!AE84&amp;"'")))))</f>
        <v>,NONE</v>
      </c>
      <c r="AF84" s="424" t="str">
        <f>IF(Allocs!$B84="===","|======",IF(Allocs!AF84="",",NONE",IF(Allocs!AF84="@@",",DEAD",IF(OR(Allocs!AF84="%%",Allocs!AF84="&amp;&amp;"),",LGTR",IF(LEN(Allocs!AF84)=4,",0x"&amp;LOWER(Allocs!AF84),",'"&amp;Allocs!AF84&amp;"'")))))</f>
        <v>,NONE</v>
      </c>
      <c r="AG84" s="423" t="str">
        <f>IF(Allocs!$B84="===","|======",IF(Allocs!AG84="",",NONE",IF(Allocs!AG84="@@",",DEAD",IF(OR(Allocs!AG84="%%",Allocs!AG84="&amp;&amp;"),",LGTR",IF(LEN(Allocs!AG84)=4,",0x"&amp;LOWER(Allocs!AG84),",'"&amp;Allocs!AG84&amp;"'")))))</f>
        <v>,NONE</v>
      </c>
      <c r="AH84" s="424" t="str">
        <f>IF(Allocs!$B84="===","|======",IF(Allocs!AH84="",",NONE",IF(Allocs!AH84="@@",",DEAD",IF(OR(Allocs!AH84="%%",Allocs!AH84="&amp;&amp;"),",LGTR",IF(LEN(Allocs!AH84)=4,",0x"&amp;LOWER(Allocs!AH84),",'"&amp;Allocs!AH84&amp;"'")))))</f>
        <v>,NONE</v>
      </c>
      <c r="AI84" s="423" t="str">
        <f>IF(Allocs!$B84="===","|======",IF(Allocs!AI84="",",NONE",IF(Allocs!AI84="@@",",DEAD",IF(OR(Allocs!AI84="%%",Allocs!AI84="&amp;&amp;"),",LGTR",IF(LEN(Allocs!AI84)=4,",0x"&amp;LOWER(Allocs!AI84),",'"&amp;Allocs!AI84&amp;"'")))))</f>
        <v>,NONE</v>
      </c>
      <c r="AJ84" s="424" t="str">
        <f>IF(Allocs!$B84="===","|======",IF(Allocs!AJ84="",",NONE",IF(Allocs!AJ84="@@",",DEAD",IF(OR(Allocs!AJ84="%%",Allocs!AJ84="&amp;&amp;"),",LGTR",IF(LEN(Allocs!AJ84)=4,",0x"&amp;LOWER(Allocs!AJ84),",'"&amp;Allocs!AJ84&amp;"'")))))</f>
        <v>,NONE</v>
      </c>
      <c r="AK84" s="423" t="str">
        <f>IF(Allocs!$B84="===","|======",IF(Allocs!AK84="",",NONE",IF(Allocs!AK84="@@",",DEAD",IF(OR(Allocs!AK84="%%",Allocs!AK84="&amp;&amp;"),",LGTR",IF(LEN(Allocs!AK84)=4,",0x"&amp;LOWER(Allocs!AK84),",'"&amp;Allocs!AK84&amp;"'")))))</f>
        <v>,NONE</v>
      </c>
      <c r="AL84" s="424" t="str">
        <f>IF(Allocs!$B84="===","|======",IF(Allocs!AL84="",",NONE",IF(Allocs!AL84="@@",",DEAD",IF(OR(Allocs!AL84="%%",Allocs!AL84="&amp;&amp;"),",LGTR",IF(LEN(Allocs!AL84)=4,",0x"&amp;LOWER(Allocs!AL84),",'"&amp;Allocs!AL84&amp;"'")))))</f>
        <v>,NONE</v>
      </c>
      <c r="AM84" s="423" t="str">
        <f>IF(Allocs!$B84="===","|======",IF(Allocs!AM84="",",NONE",IF(Allocs!AM84="@@",",DEAD",IF(OR(Allocs!AM84="%%",Allocs!AM84="&amp;&amp;"),",LGTR",IF(LEN(Allocs!AM84)=4,",0x"&amp;LOWER(Allocs!AM84),",'"&amp;Allocs!AM84&amp;"'")))))</f>
        <v>,NONE</v>
      </c>
      <c r="AN84" s="424" t="str">
        <f>IF(Allocs!$B84="===","|======",IF(Allocs!AN84="",",NONE",IF(Allocs!AN84="@@",",DEAD",IF(OR(Allocs!AN84="%%",Allocs!AN84="&amp;&amp;"),",LGTR",IF(LEN(Allocs!AN84)=4,",0x"&amp;LOWER(Allocs!AN84),",'"&amp;Allocs!AN84&amp;"'")))))</f>
        <v>,NONE</v>
      </c>
      <c r="AO84" s="427" t="s">
        <v>276</v>
      </c>
    </row>
    <row r="85" spans="2:41">
      <c r="B85" s="428" t="str">
        <f ca="1">IF(Allocs!$B85="===","//|====",IF(ISBLANK(Allocs!B85),B84,"/*"&amp;Allocs!B85))</f>
        <v>/*C07</v>
      </c>
      <c r="C85" s="409" t="str">
        <f t="shared" ca="1" si="1"/>
        <v>|</v>
      </c>
      <c r="D85" s="420" t="str">
        <f ca="1">IF(Allocs!$B85="===","|======",IF(ISBLANK(Allocs!D85),D84,Allocs!D85&amp;"*/"))</f>
        <v>T24*/</v>
      </c>
      <c r="E85" s="421" t="str">
        <f>IF(Allocs!$B85="===","|==============",IF(LEFT(Allocs!E85)="/","//","")&amp;IF(OR(ISBLANK(Allocs!E85),Allocs!E85="//"),"{0xff       ","{"&amp;IF(LEN(Allocs!E85)=1,"'"&amp;Allocs!E85&amp;"'",IF(LEFT(Allocs!E85)="/",MID(Allocs!E85,3,14),Allocs!E85))&amp;REPT(" ",IF(OR(LEFT(Allocs!E85)="/",LEN(Allocs!E85)=1),12-LEN(Allocs!E85),14-LEN(Allocs!E85)))))</f>
        <v xml:space="preserve">{'T'           </v>
      </c>
      <c r="F85" s="422" t="str">
        <f>IF(Allocs!$B85="===","|======",IF(Allocs!F85="",",0",IF(LEN(Allocs!F85)=1,",0x0"&amp;LOWER(Allocs!F85),Allocs!F85)))</f>
        <v>,0x01</v>
      </c>
      <c r="G85" s="423" t="str">
        <f>IF(Allocs!$B85="===","|======",IF(Allocs!G85="",",NONE",IF(Allocs!G85="@@",",DEAD",IF(OR(Allocs!G85="%%",Allocs!G85="&amp;&amp;"),",LGTR",IF(LEN(Allocs!G85)=4,",0x"&amp;LOWER(Allocs!G85),",'"&amp;Allocs!G85&amp;"'")))))</f>
        <v>,'t'</v>
      </c>
      <c r="H85" s="424" t="str">
        <f>IF(Allocs!$B85="===","|======",IF(Allocs!H85="",",NONE",IF(Allocs!H85="@@",",DEAD",IF(OR(Allocs!H85="%%",Allocs!H85="&amp;&amp;"),",LGTR",IF(LEN(Allocs!H85)=4,",0x"&amp;LOWER(Allocs!H85),",'"&amp;Allocs!H85&amp;"'")))))</f>
        <v>,'T'</v>
      </c>
      <c r="I85" s="431" t="str">
        <f>IF(Allocs!$B85="===","|======",IF(Allocs!I85="",",NONE",IF(Allocs!I85="@@",",DEAD",IF(OR(Allocs!I85="%%",Allocs!I85="&amp;&amp;"),",LGTR",IF(LEN(Allocs!I85)=4,",0x"&amp;LOWER(Allocs!I85),",'"&amp;Allocs!I85&amp;"'")))))</f>
        <v>,DEAD</v>
      </c>
      <c r="J85" s="424" t="str">
        <f>IF(Allocs!$B85="===","|======",IF(Allocs!J85="",",NONE",IF(Allocs!J85="@@",",DEAD",IF(OR(Allocs!J85="%%",Allocs!J85="&amp;&amp;"),",LGTR",IF(LEN(Allocs!J85)=4,",0x"&amp;LOWER(Allocs!J85),",'"&amp;Allocs!J85&amp;"'")))))</f>
        <v>,0x2122</v>
      </c>
      <c r="K85" s="423" t="str">
        <f>IF(Allocs!$B85="===","|======",IF(Allocs!K85="",",NONE",IF(Allocs!K85="@@",",DEAD",IF(OR(Allocs!K85="%%",Allocs!K85="&amp;&amp;"),",LGTR",IF(LEN(Allocs!K85)=4,",0x"&amp;LOWER(Allocs!K85),",'"&amp;Allocs!K85&amp;"'")))))</f>
        <v>,NONE</v>
      </c>
      <c r="L85" s="424" t="str">
        <f>IF(Allocs!$B85="===","|======",IF(Allocs!L85="",",NONE",IF(Allocs!L85="@@",",DEAD",IF(OR(Allocs!L85="%%",Allocs!L85="&amp;&amp;"),",LGTR",IF(LEN(Allocs!L85)=4,",0x"&amp;LOWER(Allocs!L85),",'"&amp;Allocs!L85&amp;"'")))))</f>
        <v>,NONE</v>
      </c>
      <c r="M85" s="424" t="str">
        <f>IF(Allocs!$B85="===","|======",IF(Allocs!M85="",",NONE",IF(Allocs!M85="@@",",DEAD",IF(OR(Allocs!M85="%%",Allocs!M85="&amp;&amp;"),",LGTR",IF(LEN(Allocs!M85)=4,",0x"&amp;LOWER(Allocs!M85),",'"&amp;Allocs!M85&amp;"'")))))</f>
        <v>,NONE</v>
      </c>
      <c r="N85" s="424" t="str">
        <f>IF(Allocs!$B85="===","|======",IF(Allocs!N85="",",NONE",IF(Allocs!N85="@@",",DEAD",IF(OR(Allocs!N85="%%",Allocs!N85="&amp;&amp;"),",LGTR",IF(LEN(Allocs!N85)=4,",0x"&amp;LOWER(Allocs!N85),",'"&amp;Allocs!N85&amp;"'")))))</f>
        <v>,NONE</v>
      </c>
      <c r="O85" s="425" t="str">
        <f>IF(Allocs!$B85="===","|======",IF(Allocs!O85="",",NONE",IF(Allocs!O85="@@",",DEAD",IF(OR(Allocs!O85="%%",Allocs!O85="&amp;&amp;"),",LGTR",IF(LEN(Allocs!O85)=4,",0x"&amp;LOWER(Allocs!O85),",'"&amp;Allocs!O85&amp;"'")))))</f>
        <v>,'1'</v>
      </c>
      <c r="P85" s="426" t="str">
        <f>IF(Allocs!$B85="===","|======",IF(Allocs!P85="",",NONE",IF(Allocs!P85="@@",",DEAD",IF(OR(Allocs!P85="%%",Allocs!P85="&amp;&amp;"),",LGTR",IF(LEN(Allocs!P85)=4,",0x"&amp;LOWER(Allocs!P85),",'"&amp;Allocs!P85&amp;"'")))))</f>
        <v>,0x02b2</v>
      </c>
      <c r="Q85" s="426" t="str">
        <f>IF(Allocs!$B85="===","|======",IF(Allocs!Q85="",",NONE",IF(Allocs!Q85="@@",",DEAD",IF(OR(Allocs!Q85="%%",Allocs!Q85="&amp;&amp;"),",LGTR",IF(LEN(Allocs!Q85)=4,",0x"&amp;LOWER(Allocs!Q85),",'"&amp;Allocs!Q85&amp;"'")))))</f>
        <v>,LGTR</v>
      </c>
      <c r="R85" s="426" t="str">
        <f>IF(Allocs!$B85="===","|======",IF(Allocs!R85="",",NONE",IF(Allocs!R85="@@",",DEAD",IF(OR(Allocs!R85="%%",Allocs!R85="&amp;&amp;"),",LGTR",IF(LEN(Allocs!R85)=4,",0x"&amp;LOWER(Allocs!R85),",'"&amp;Allocs!R85&amp;"'")))))</f>
        <v>,NONE</v>
      </c>
      <c r="S85" s="423" t="str">
        <f>IF(Allocs!$B85="===","|======",IF(Allocs!S85="",",NONE",IF(Allocs!S85="@@",",DEAD",IF(OR(Allocs!S85="%%",Allocs!S85="&amp;&amp;"),",LGTR",IF(LEN(Allocs!S85)=4,",0x"&amp;LOWER(Allocs!S85),",'"&amp;Allocs!S85&amp;"'")))))</f>
        <v>,NONE</v>
      </c>
      <c r="T85" s="424" t="str">
        <f>IF(Allocs!$B85="===","|======",IF(Allocs!T85="",",NONE",IF(Allocs!T85="@@",",DEAD",IF(OR(Allocs!T85="%%",Allocs!T85="&amp;&amp;"),",LGTR",IF(LEN(Allocs!T85)=4,",0x"&amp;LOWER(Allocs!T85),",'"&amp;Allocs!T85&amp;"'")))))</f>
        <v>,NONE</v>
      </c>
      <c r="U85" s="424" t="str">
        <f>IF(Allocs!$B85="===","|======",IF(Allocs!U85="",",NONE",IF(Allocs!U85="@@",",DEAD",IF(OR(Allocs!U85="%%",Allocs!U85="&amp;&amp;"),",LGTR",IF(LEN(Allocs!U85)=4,",0x"&amp;LOWER(Allocs!U85),",'"&amp;Allocs!U85&amp;"'")))))</f>
        <v>,NONE</v>
      </c>
      <c r="V85" s="424" t="str">
        <f>IF(Allocs!$B85="===","|======",IF(Allocs!V85="",",NONE",IF(Allocs!V85="@@",",DEAD",IF(OR(Allocs!V85="%%",Allocs!V85="&amp;&amp;"),",LGTR",IF(LEN(Allocs!V85)=4,",0x"&amp;LOWER(Allocs!V85),",'"&amp;Allocs!V85&amp;"'")))))</f>
        <v>,NONE</v>
      </c>
      <c r="W85" s="425" t="str">
        <f>IF(Allocs!$B85="===","|======",IF(Allocs!W85="",",NONE",IF(Allocs!W85="@@",",DEAD",IF(OR(Allocs!W85="%%",Allocs!W85="&amp;&amp;"),",LGTR",IF(LEN(Allocs!W85)=4,",0x"&amp;LOWER(Allocs!W85),",'"&amp;Allocs!W85&amp;"'")))))</f>
        <v>,0x0641</v>
      </c>
      <c r="X85" s="426" t="str">
        <f>IF(Allocs!$B85="===","|======",IF(Allocs!X85="",",NONE",IF(Allocs!X85="@@",",DEAD",IF(OR(Allocs!X85="%%",Allocs!X85="&amp;&amp;"),",LGTR",IF(LEN(Allocs!X85)=4,",0x"&amp;LOWER(Allocs!X85),",'"&amp;Allocs!X85&amp;"'")))))</f>
        <v>,LGTR</v>
      </c>
      <c r="Y85" s="425" t="str">
        <f>IF(Allocs!$B85="===","|======",IF(Allocs!Y85="",",NONE",IF(Allocs!Y85="@@",",DEAD",IF(OR(Allocs!Y85="%%",Allocs!Y85="&amp;&amp;"),",LGTR",IF(LEN(Allocs!Y85)=4,",0x"&amp;LOWER(Allocs!Y85),",'"&amp;Allocs!Y85&amp;"'")))))</f>
        <v>,0x0442</v>
      </c>
      <c r="Z85" s="426" t="str">
        <f>IF(Allocs!$B85="===","|======",IF(Allocs!Z85="",",NONE",IF(Allocs!Z85="@@",",DEAD",IF(OR(Allocs!Z85="%%",Allocs!Z85="&amp;&amp;"),",LGTR",IF(LEN(Allocs!Z85)=4,",0x"&amp;LOWER(Allocs!Z85),",'"&amp;Allocs!Z85&amp;"'")))))</f>
        <v>,0x0422</v>
      </c>
      <c r="AA85" s="425" t="str">
        <f>IF(Allocs!$B85="===","|======",IF(Allocs!AA85="",",NONE",IF(Allocs!AA85="@@",",DEAD",IF(OR(Allocs!AA85="%%",Allocs!AA85="&amp;&amp;"),",LGTR",IF(LEN(Allocs!AA85)=4,",0x"&amp;LOWER(Allocs!AA85),",'"&amp;Allocs!AA85&amp;"'")))))</f>
        <v>,0x03c4</v>
      </c>
      <c r="AB85" s="426" t="str">
        <f>IF(Allocs!$B85="===","|======",IF(Allocs!AB85="",",NONE",IF(Allocs!AB85="@@",",DEAD",IF(OR(Allocs!AB85="%%",Allocs!AB85="&amp;&amp;"),",LGTR",IF(LEN(Allocs!AB85)=4,",0x"&amp;LOWER(Allocs!AB85),",'"&amp;Allocs!AB85&amp;"'")))))</f>
        <v>,0x03a4</v>
      </c>
      <c r="AC85" s="425" t="str">
        <f>IF(Allocs!$B85="===","|======",IF(Allocs!AC85="",",NONE",IF(Allocs!AC85="@@",",DEAD",IF(OR(Allocs!AC85="%%",Allocs!AC85="&amp;&amp;"),",LGTR",IF(LEN(Allocs!AC85)=4,",0x"&amp;LOWER(Allocs!AC85),",'"&amp;Allocs!AC85&amp;"'")))))</f>
        <v>,0x05ea</v>
      </c>
      <c r="AD85" s="426" t="str">
        <f>IF(Allocs!$B85="===","|======",IF(Allocs!AD85="",",NONE",IF(Allocs!AD85="@@",",DEAD",IF(OR(Allocs!AD85="%%",Allocs!AD85="&amp;&amp;"),",LGTR",IF(LEN(Allocs!AD85)=4,",0x"&amp;LOWER(Allocs!AD85),",'"&amp;Allocs!AD85&amp;"'")))))</f>
        <v>,'*'</v>
      </c>
      <c r="AE85" s="423" t="str">
        <f>IF(Allocs!$B85="===","|======",IF(Allocs!AE85="",",NONE",IF(Allocs!AE85="@@",",DEAD",IF(OR(Allocs!AE85="%%",Allocs!AE85="&amp;&amp;"),",LGTR",IF(LEN(Allocs!AE85)=4,",0x"&amp;LOWER(Allocs!AE85),",'"&amp;Allocs!AE85&amp;"'")))))</f>
        <v>,LGTR</v>
      </c>
      <c r="AF85" s="424" t="str">
        <f>IF(Allocs!$B85="===","|======",IF(Allocs!AF85="",",NONE",IF(Allocs!AF85="@@",",DEAD",IF(OR(Allocs!AF85="%%",Allocs!AF85="&amp;&amp;"),",LGTR",IF(LEN(Allocs!AF85)=4,",0x"&amp;LOWER(Allocs!AF85),",'"&amp;Allocs!AF85&amp;"'")))))</f>
        <v>,LGTR</v>
      </c>
      <c r="AG85" s="423" t="str">
        <f>IF(Allocs!$B85="===","|======",IF(Allocs!AG85="",",NONE",IF(Allocs!AG85="@@",",DEAD",IF(OR(Allocs!AG85="%%",Allocs!AG85="&amp;&amp;"),",LGTR",IF(LEN(Allocs!AG85)=4,",0x"&amp;LOWER(Allocs!AG85),",'"&amp;Allocs!AG85&amp;"'")))))</f>
        <v>,LGTR</v>
      </c>
      <c r="AH85" s="424" t="str">
        <f>IF(Allocs!$B85="===","|======",IF(Allocs!AH85="",",NONE",IF(Allocs!AH85="@@",",DEAD",IF(OR(Allocs!AH85="%%",Allocs!AH85="&amp;&amp;"),",LGTR",IF(LEN(Allocs!AH85)=4,",0x"&amp;LOWER(Allocs!AH85),",'"&amp;Allocs!AH85&amp;"'")))))</f>
        <v>,LGTR</v>
      </c>
      <c r="AI85" s="423" t="str">
        <f>IF(Allocs!$B85="===","|======",IF(Allocs!AI85="",",NONE",IF(Allocs!AI85="@@",",DEAD",IF(OR(Allocs!AI85="%%",Allocs!AI85="&amp;&amp;"),",LGTR",IF(LEN(Allocs!AI85)=4,",0x"&amp;LOWER(Allocs!AI85),",'"&amp;Allocs!AI85&amp;"'")))))</f>
        <v>,LGTR</v>
      </c>
      <c r="AJ85" s="424" t="str">
        <f>IF(Allocs!$B85="===","|======",IF(Allocs!AJ85="",",NONE",IF(Allocs!AJ85="@@",",DEAD",IF(OR(Allocs!AJ85="%%",Allocs!AJ85="&amp;&amp;"),",LGTR",IF(LEN(Allocs!AJ85)=4,",0x"&amp;LOWER(Allocs!AJ85),",'"&amp;Allocs!AJ85&amp;"'")))))</f>
        <v>,LGTR</v>
      </c>
      <c r="AK85" s="423" t="str">
        <f>IF(Allocs!$B85="===","|======",IF(Allocs!AK85="",",NONE",IF(Allocs!AK85="@@",",DEAD",IF(OR(Allocs!AK85="%%",Allocs!AK85="&amp;&amp;"),",LGTR",IF(LEN(Allocs!AK85)=4,",0x"&amp;LOWER(Allocs!AK85),",'"&amp;Allocs!AK85&amp;"'")))))</f>
        <v>,LGTR</v>
      </c>
      <c r="AL85" s="424" t="str">
        <f>IF(Allocs!$B85="===","|======",IF(Allocs!AL85="",",NONE",IF(Allocs!AL85="@@",",DEAD",IF(OR(Allocs!AL85="%%",Allocs!AL85="&amp;&amp;"),",LGTR",IF(LEN(Allocs!AL85)=4,",0x"&amp;LOWER(Allocs!AL85),",'"&amp;Allocs!AL85&amp;"'")))))</f>
        <v>,LGTR</v>
      </c>
      <c r="AM85" s="423" t="str">
        <f>IF(Allocs!$B85="===","|======",IF(Allocs!AM85="",",NONE",IF(Allocs!AM85="@@",",DEAD",IF(OR(Allocs!AM85="%%",Allocs!AM85="&amp;&amp;"),",LGTR",IF(LEN(Allocs!AM85)=4,",0x"&amp;LOWER(Allocs!AM85),",'"&amp;Allocs!AM85&amp;"'")))))</f>
        <v>,NONE</v>
      </c>
      <c r="AN85" s="424" t="str">
        <f>IF(Allocs!$B85="===","|======",IF(Allocs!AN85="",",NONE",IF(Allocs!AN85="@@",",DEAD",IF(OR(Allocs!AN85="%%",Allocs!AN85="&amp;&amp;"),",LGTR",IF(LEN(Allocs!AN85)=4,",0x"&amp;LOWER(Allocs!AN85),",'"&amp;Allocs!AN85&amp;"'")))))</f>
        <v>,NONE</v>
      </c>
      <c r="AO85" s="427" t="s">
        <v>276</v>
      </c>
    </row>
    <row r="86" spans="2:41">
      <c r="B86" s="428" t="str">
        <f ca="1">IF(Allocs!$B86="===","//|====",IF(ISBLANK(Allocs!B86),B85,"/*"&amp;Allocs!B86))</f>
        <v>/*C07</v>
      </c>
      <c r="C86" s="409" t="str">
        <f t="shared" ca="1" si="1"/>
        <v>|</v>
      </c>
      <c r="D86" s="420" t="str">
        <f ca="1">IF(Allocs!$B86="===","|======",IF(ISBLANK(Allocs!D86),D85,Allocs!D86&amp;"*/"))</f>
        <v>T24*/</v>
      </c>
      <c r="E86" s="421" t="str">
        <f>IF(Allocs!$B86="===","|==============",IF(LEFT(Allocs!E86)="/","//","")&amp;IF(OR(ISBLANK(Allocs!E86),Allocs!E86="//"),"{0xff       ","{"&amp;IF(LEN(Allocs!E86)=1,"'"&amp;Allocs!E86&amp;"'",IF(LEFT(Allocs!E86)="/",MID(Allocs!E86,3,14),Allocs!E86))&amp;REPT(" ",IF(OR(LEFT(Allocs!E86)="/",LEN(Allocs!E86)=1),12-LEN(Allocs!E86),14-LEN(Allocs!E86)))))</f>
        <v xml:space="preserve">{0xff       </v>
      </c>
      <c r="F86" s="422" t="str">
        <f>IF(Allocs!$B86="===","|======",IF(Allocs!F86="",",0",IF(LEN(Allocs!F86)=1,",0x0"&amp;LOWER(Allocs!F86),Allocs!F86)))</f>
        <v>,0</v>
      </c>
      <c r="G86" s="423" t="str">
        <f>IF(Allocs!$B86="===","|======",IF(Allocs!G86="",",NONE",IF(Allocs!G86="@@",",DEAD",IF(OR(Allocs!G86="%%",Allocs!G86="&amp;&amp;"),",LGTR",IF(LEN(Allocs!G86)=4,",0x"&amp;LOWER(Allocs!G86),",'"&amp;Allocs!G86&amp;"'")))))</f>
        <v>,NONE</v>
      </c>
      <c r="H86" s="424" t="str">
        <f>IF(Allocs!$B86="===","|======",IF(Allocs!H86="",",NONE",IF(Allocs!H86="@@",",DEAD",IF(OR(Allocs!H86="%%",Allocs!H86="&amp;&amp;"),",LGTR",IF(LEN(Allocs!H86)=4,",0x"&amp;LOWER(Allocs!H86),",'"&amp;Allocs!H86&amp;"'")))))</f>
        <v>,NONE</v>
      </c>
      <c r="I86" s="431" t="str">
        <f>IF(Allocs!$B86="===","|======",IF(Allocs!I86="",",NONE",IF(Allocs!I86="@@",",DEAD",IF(OR(Allocs!I86="%%",Allocs!I86="&amp;&amp;"),",LGTR",IF(LEN(Allocs!I86)=4,",0x"&amp;LOWER(Allocs!I86),",'"&amp;Allocs!I86&amp;"'")))))</f>
        <v>,0x00b2</v>
      </c>
      <c r="J86" s="424" t="str">
        <f>IF(Allocs!$B86="===","|======",IF(Allocs!J86="",",NONE",IF(Allocs!J86="@@",",DEAD",IF(OR(Allocs!J86="%%",Allocs!J86="&amp;&amp;"),",LGTR",IF(LEN(Allocs!J86)=4,",0x"&amp;LOWER(Allocs!J86),",'"&amp;Allocs!J86&amp;"'")))))</f>
        <v>,NONE</v>
      </c>
      <c r="K86" s="423" t="str">
        <f>IF(Allocs!$B86="===","|======",IF(Allocs!K86="",",NONE",IF(Allocs!K86="@@",",DEAD",IF(OR(Allocs!K86="%%",Allocs!K86="&amp;&amp;"),",LGTR",IF(LEN(Allocs!K86)=4,",0x"&amp;LOWER(Allocs!K86),",'"&amp;Allocs!K86&amp;"'")))))</f>
        <v>,NONE</v>
      </c>
      <c r="L86" s="424" t="str">
        <f>IF(Allocs!$B86="===","|======",IF(Allocs!L86="",",NONE",IF(Allocs!L86="@@",",DEAD",IF(OR(Allocs!L86="%%",Allocs!L86="&amp;&amp;"),",LGTR",IF(LEN(Allocs!L86)=4,",0x"&amp;LOWER(Allocs!L86),",'"&amp;Allocs!L86&amp;"'")))))</f>
        <v>,NONE</v>
      </c>
      <c r="M86" s="424" t="str">
        <f>IF(Allocs!$B86="===","|======",IF(Allocs!M86="",",NONE",IF(Allocs!M86="@@",",DEAD",IF(OR(Allocs!M86="%%",Allocs!M86="&amp;&amp;"),",LGTR",IF(LEN(Allocs!M86)=4,",0x"&amp;LOWER(Allocs!M86),",'"&amp;Allocs!M86&amp;"'")))))</f>
        <v>,NONE</v>
      </c>
      <c r="N86" s="424" t="str">
        <f>IF(Allocs!$B86="===","|======",IF(Allocs!N86="",",NONE",IF(Allocs!N86="@@",",DEAD",IF(OR(Allocs!N86="%%",Allocs!N86="&amp;&amp;"),",LGTR",IF(LEN(Allocs!N86)=4,",0x"&amp;LOWER(Allocs!N86),",'"&amp;Allocs!N86&amp;"'")))))</f>
        <v>,NONE</v>
      </c>
      <c r="O86" s="425" t="str">
        <f>IF(Allocs!$B86="===","|======",IF(Allocs!O86="",",NONE",IF(Allocs!O86="@@",",DEAD",IF(OR(Allocs!O86="%%",Allocs!O86="&amp;&amp;"),",LGTR",IF(LEN(Allocs!O86)=4,",0x"&amp;LOWER(Allocs!O86),",'"&amp;Allocs!O86&amp;"'")))))</f>
        <v>,NONE</v>
      </c>
      <c r="P86" s="426" t="str">
        <f>IF(Allocs!$B86="===","|======",IF(Allocs!P86="",",NONE",IF(Allocs!P86="@@",",DEAD",IF(OR(Allocs!P86="%%",Allocs!P86="&amp;&amp;"),",LGTR",IF(LEN(Allocs!P86)=4,",0x"&amp;LOWER(Allocs!P86),",'"&amp;Allocs!P86&amp;"'")))))</f>
        <v>,NONE</v>
      </c>
      <c r="Q86" s="426" t="str">
        <f>IF(Allocs!$B86="===","|======",IF(Allocs!Q86="",",NONE",IF(Allocs!Q86="@@",",DEAD",IF(OR(Allocs!Q86="%%",Allocs!Q86="&amp;&amp;"),",LGTR",IF(LEN(Allocs!Q86)=4,",0x"&amp;LOWER(Allocs!Q86),",'"&amp;Allocs!Q86&amp;"'")))))</f>
        <v>,NONE</v>
      </c>
      <c r="R86" s="426" t="str">
        <f>IF(Allocs!$B86="===","|======",IF(Allocs!R86="",",NONE",IF(Allocs!R86="@@",",DEAD",IF(OR(Allocs!R86="%%",Allocs!R86="&amp;&amp;"),",LGTR",IF(LEN(Allocs!R86)=4,",0x"&amp;LOWER(Allocs!R86),",'"&amp;Allocs!R86&amp;"'")))))</f>
        <v>,NONE</v>
      </c>
      <c r="S86" s="423" t="str">
        <f>IF(Allocs!$B86="===","|======",IF(Allocs!S86="",",NONE",IF(Allocs!S86="@@",",DEAD",IF(OR(Allocs!S86="%%",Allocs!S86="&amp;&amp;"),",LGTR",IF(LEN(Allocs!S86)=4,",0x"&amp;LOWER(Allocs!S86),",'"&amp;Allocs!S86&amp;"'")))))</f>
        <v>,NONE</v>
      </c>
      <c r="T86" s="424" t="str">
        <f>IF(Allocs!$B86="===","|======",IF(Allocs!T86="",",NONE",IF(Allocs!T86="@@",",DEAD",IF(OR(Allocs!T86="%%",Allocs!T86="&amp;&amp;"),",LGTR",IF(LEN(Allocs!T86)=4,",0x"&amp;LOWER(Allocs!T86),",'"&amp;Allocs!T86&amp;"'")))))</f>
        <v>,NONE</v>
      </c>
      <c r="U86" s="424" t="str">
        <f>IF(Allocs!$B86="===","|======",IF(Allocs!U86="",",NONE",IF(Allocs!U86="@@",",DEAD",IF(OR(Allocs!U86="%%",Allocs!U86="&amp;&amp;"),",LGTR",IF(LEN(Allocs!U86)=4,",0x"&amp;LOWER(Allocs!U86),",'"&amp;Allocs!U86&amp;"'")))))</f>
        <v>,NONE</v>
      </c>
      <c r="V86" s="424" t="str">
        <f>IF(Allocs!$B86="===","|======",IF(Allocs!V86="",",NONE",IF(Allocs!V86="@@",",DEAD",IF(OR(Allocs!V86="%%",Allocs!V86="&amp;&amp;"),",LGTR",IF(LEN(Allocs!V86)=4,",0x"&amp;LOWER(Allocs!V86),",'"&amp;Allocs!V86&amp;"'")))))</f>
        <v>,NONE</v>
      </c>
      <c r="W86" s="425" t="str">
        <f>IF(Allocs!$B86="===","|======",IF(Allocs!W86="",",NONE",IF(Allocs!W86="@@",",DEAD",IF(OR(Allocs!W86="%%",Allocs!W86="&amp;&amp;"),",LGTR",IF(LEN(Allocs!W86)=4,",0x"&amp;LOWER(Allocs!W86),",'"&amp;Allocs!W86&amp;"'")))))</f>
        <v>,NONE</v>
      </c>
      <c r="X86" s="426" t="str">
        <f>IF(Allocs!$B86="===","|======",IF(Allocs!X86="",",NONE",IF(Allocs!X86="@@",",DEAD",IF(OR(Allocs!X86="%%",Allocs!X86="&amp;&amp;"),",LGTR",IF(LEN(Allocs!X86)=4,",0x"&amp;LOWER(Allocs!X86),",'"&amp;Allocs!X86&amp;"'")))))</f>
        <v>,NONE</v>
      </c>
      <c r="Y86" s="425" t="str">
        <f>IF(Allocs!$B86="===","|======",IF(Allocs!Y86="",",NONE",IF(Allocs!Y86="@@",",DEAD",IF(OR(Allocs!Y86="%%",Allocs!Y86="&amp;&amp;"),",LGTR",IF(LEN(Allocs!Y86)=4,",0x"&amp;LOWER(Allocs!Y86),",'"&amp;Allocs!Y86&amp;"'")))))</f>
        <v>,NONE</v>
      </c>
      <c r="Z86" s="426" t="str">
        <f>IF(Allocs!$B86="===","|======",IF(Allocs!Z86="",",NONE",IF(Allocs!Z86="@@",",DEAD",IF(OR(Allocs!Z86="%%",Allocs!Z86="&amp;&amp;"),",LGTR",IF(LEN(Allocs!Z86)=4,",0x"&amp;LOWER(Allocs!Z86),",'"&amp;Allocs!Z86&amp;"'")))))</f>
        <v>,NONE</v>
      </c>
      <c r="AA86" s="425" t="str">
        <f>IF(Allocs!$B86="===","|======",IF(Allocs!AA86="",",NONE",IF(Allocs!AA86="@@",",DEAD",IF(OR(Allocs!AA86="%%",Allocs!AA86="&amp;&amp;"),",LGTR",IF(LEN(Allocs!AA86)=4,",0x"&amp;LOWER(Allocs!AA86),",'"&amp;Allocs!AA86&amp;"'")))))</f>
        <v>,NONE</v>
      </c>
      <c r="AB86" s="426" t="str">
        <f>IF(Allocs!$B86="===","|======",IF(Allocs!AB86="",",NONE",IF(Allocs!AB86="@@",",DEAD",IF(OR(Allocs!AB86="%%",Allocs!AB86="&amp;&amp;"),",LGTR",IF(LEN(Allocs!AB86)=4,",0x"&amp;LOWER(Allocs!AB86),",'"&amp;Allocs!AB86&amp;"'")))))</f>
        <v>,NONE</v>
      </c>
      <c r="AC86" s="425" t="str">
        <f>IF(Allocs!$B86="===","|======",IF(Allocs!AC86="",",NONE",IF(Allocs!AC86="@@",",DEAD",IF(OR(Allocs!AC86="%%",Allocs!AC86="&amp;&amp;"),",LGTR",IF(LEN(Allocs!AC86)=4,",0x"&amp;LOWER(Allocs!AC86),",'"&amp;Allocs!AC86&amp;"'")))))</f>
        <v>,NONE</v>
      </c>
      <c r="AD86" s="426" t="str">
        <f>IF(Allocs!$B86="===","|======",IF(Allocs!AD86="",",NONE",IF(Allocs!AD86="@@",",DEAD",IF(OR(Allocs!AD86="%%",Allocs!AD86="&amp;&amp;"),",LGTR",IF(LEN(Allocs!AD86)=4,",0x"&amp;LOWER(Allocs!AD86),",'"&amp;Allocs!AD86&amp;"'")))))</f>
        <v>,NONE</v>
      </c>
      <c r="AE86" s="423" t="str">
        <f>IF(Allocs!$B86="===","|======",IF(Allocs!AE86="",",NONE",IF(Allocs!AE86="@@",",DEAD",IF(OR(Allocs!AE86="%%",Allocs!AE86="&amp;&amp;"),",LGTR",IF(LEN(Allocs!AE86)=4,",0x"&amp;LOWER(Allocs!AE86),",'"&amp;Allocs!AE86&amp;"'")))))</f>
        <v>,NONE</v>
      </c>
      <c r="AF86" s="424" t="str">
        <f>IF(Allocs!$B86="===","|======",IF(Allocs!AF86="",",NONE",IF(Allocs!AF86="@@",",DEAD",IF(OR(Allocs!AF86="%%",Allocs!AF86="&amp;&amp;"),",LGTR",IF(LEN(Allocs!AF86)=4,",0x"&amp;LOWER(Allocs!AF86),",'"&amp;Allocs!AF86&amp;"'")))))</f>
        <v>,NONE</v>
      </c>
      <c r="AG86" s="423" t="str">
        <f>IF(Allocs!$B86="===","|======",IF(Allocs!AG86="",",NONE",IF(Allocs!AG86="@@",",DEAD",IF(OR(Allocs!AG86="%%",Allocs!AG86="&amp;&amp;"),",LGTR",IF(LEN(Allocs!AG86)=4,",0x"&amp;LOWER(Allocs!AG86),",'"&amp;Allocs!AG86&amp;"'")))))</f>
        <v>,NONE</v>
      </c>
      <c r="AH86" s="424" t="str">
        <f>IF(Allocs!$B86="===","|======",IF(Allocs!AH86="",",NONE",IF(Allocs!AH86="@@",",DEAD",IF(OR(Allocs!AH86="%%",Allocs!AH86="&amp;&amp;"),",LGTR",IF(LEN(Allocs!AH86)=4,",0x"&amp;LOWER(Allocs!AH86),",'"&amp;Allocs!AH86&amp;"'")))))</f>
        <v>,NONE</v>
      </c>
      <c r="AI86" s="423" t="str">
        <f>IF(Allocs!$B86="===","|======",IF(Allocs!AI86="",",NONE",IF(Allocs!AI86="@@",",DEAD",IF(OR(Allocs!AI86="%%",Allocs!AI86="&amp;&amp;"),",LGTR",IF(LEN(Allocs!AI86)=4,",0x"&amp;LOWER(Allocs!AI86),",'"&amp;Allocs!AI86&amp;"'")))))</f>
        <v>,NONE</v>
      </c>
      <c r="AJ86" s="424" t="str">
        <f>IF(Allocs!$B86="===","|======",IF(Allocs!AJ86="",",NONE",IF(Allocs!AJ86="@@",",DEAD",IF(OR(Allocs!AJ86="%%",Allocs!AJ86="&amp;&amp;"),",LGTR",IF(LEN(Allocs!AJ86)=4,",0x"&amp;LOWER(Allocs!AJ86),",'"&amp;Allocs!AJ86&amp;"'")))))</f>
        <v>,NONE</v>
      </c>
      <c r="AK86" s="423" t="str">
        <f>IF(Allocs!$B86="===","|======",IF(Allocs!AK86="",",NONE",IF(Allocs!AK86="@@",",DEAD",IF(OR(Allocs!AK86="%%",Allocs!AK86="&amp;&amp;"),",LGTR",IF(LEN(Allocs!AK86)=4,",0x"&amp;LOWER(Allocs!AK86),",'"&amp;Allocs!AK86&amp;"'")))))</f>
        <v>,NONE</v>
      </c>
      <c r="AL86" s="424" t="str">
        <f>IF(Allocs!$B86="===","|======",IF(Allocs!AL86="",",NONE",IF(Allocs!AL86="@@",",DEAD",IF(OR(Allocs!AL86="%%",Allocs!AL86="&amp;&amp;"),",LGTR",IF(LEN(Allocs!AL86)=4,",0x"&amp;LOWER(Allocs!AL86),",'"&amp;Allocs!AL86&amp;"'")))))</f>
        <v>,NONE</v>
      </c>
      <c r="AM86" s="423" t="str">
        <f>IF(Allocs!$B86="===","|======",IF(Allocs!AM86="",",NONE",IF(Allocs!AM86="@@",",DEAD",IF(OR(Allocs!AM86="%%",Allocs!AM86="&amp;&amp;"),",LGTR",IF(LEN(Allocs!AM86)=4,",0x"&amp;LOWER(Allocs!AM86),",'"&amp;Allocs!AM86&amp;"'")))))</f>
        <v>,NONE</v>
      </c>
      <c r="AN86" s="424" t="str">
        <f>IF(Allocs!$B86="===","|======",IF(Allocs!AN86="",",NONE",IF(Allocs!AN86="@@",",DEAD",IF(OR(Allocs!AN86="%%",Allocs!AN86="&amp;&amp;"),",LGTR",IF(LEN(Allocs!AN86)=4,",0x"&amp;LOWER(Allocs!AN86),",'"&amp;Allocs!AN86&amp;"'")))))</f>
        <v>,NONE</v>
      </c>
      <c r="AO86" s="427" t="s">
        <v>276</v>
      </c>
    </row>
    <row r="87" spans="2:41">
      <c r="B87" s="428" t="str">
        <f ca="1">IF(Allocs!$B87="===","//|====",IF(ISBLANK(Allocs!B87),B86,"/*"&amp;Allocs!B87))</f>
        <v>/*C08</v>
      </c>
      <c r="C87" s="409" t="str">
        <f t="shared" ca="1" si="1"/>
        <v>|</v>
      </c>
      <c r="D87" s="420" t="str">
        <f ca="1">IF(Allocs!$B87="===","|======",IF(ISBLANK(Allocs!D87),D86,Allocs!D87&amp;"*/"))</f>
        <v>T25*/</v>
      </c>
      <c r="E87" s="421" t="str">
        <f>IF(Allocs!$B87="===","|==============",IF(LEFT(Allocs!E87)="/","//","")&amp;IF(OR(ISBLANK(Allocs!E87),Allocs!E87="//"),"{0xff       ","{"&amp;IF(LEN(Allocs!E87)=1,"'"&amp;Allocs!E87&amp;"'",IF(LEFT(Allocs!E87)="/",MID(Allocs!E87,3,14),Allocs!E87))&amp;REPT(" ",IF(OR(LEFT(Allocs!E87)="/",LEN(Allocs!E87)=1),12-LEN(Allocs!E87),14-LEN(Allocs!E87)))))</f>
        <v xml:space="preserve">{'S'           </v>
      </c>
      <c r="F87" s="422" t="str">
        <f>IF(Allocs!$B87="===","|======",IF(Allocs!F87="",",0",IF(LEN(Allocs!F87)=1,",0x0"&amp;LOWER(Allocs!F87),Allocs!F87)))</f>
        <v>,0x01</v>
      </c>
      <c r="G87" s="423" t="str">
        <f>IF(Allocs!$B87="===","|======",IF(Allocs!G87="",",NONE",IF(Allocs!G87="@@",",DEAD",IF(OR(Allocs!G87="%%",Allocs!G87="&amp;&amp;"),",LGTR",IF(LEN(Allocs!G87)=4,",0x"&amp;LOWER(Allocs!G87),",'"&amp;Allocs!G87&amp;"'")))))</f>
        <v>,'s'</v>
      </c>
      <c r="H87" s="424" t="str">
        <f>IF(Allocs!$B87="===","|======",IF(Allocs!H87="",",NONE",IF(Allocs!H87="@@",",DEAD",IF(OR(Allocs!H87="%%",Allocs!H87="&amp;&amp;"),",LGTR",IF(LEN(Allocs!H87)=4,",0x"&amp;LOWER(Allocs!H87),",'"&amp;Allocs!H87&amp;"'")))))</f>
        <v>,'S'</v>
      </c>
      <c r="I87" s="431" t="str">
        <f>IF(Allocs!$B87="===","|======",IF(Allocs!I87="",",NONE",IF(Allocs!I87="@@",",DEAD",IF(OR(Allocs!I87="%%",Allocs!I87="&amp;&amp;"),",LGTR",IF(LEN(Allocs!I87)=4,",0x"&amp;LOWER(Allocs!I87),",'"&amp;Allocs!I87&amp;"'")))))</f>
        <v>,DEAD</v>
      </c>
      <c r="J87" s="424" t="str">
        <f>IF(Allocs!$B87="===","|======",IF(Allocs!J87="",",NONE",IF(Allocs!J87="@@",",DEAD",IF(OR(Allocs!J87="%%",Allocs!J87="&amp;&amp;"),",LGTR",IF(LEN(Allocs!J87)=4,",0x"&amp;LOWER(Allocs!J87),",'"&amp;Allocs!J87&amp;"'")))))</f>
        <v>,0x017f</v>
      </c>
      <c r="K87" s="423" t="str">
        <f>IF(Allocs!$B87="===","|======",IF(Allocs!K87="",",NONE",IF(Allocs!K87="@@",",DEAD",IF(OR(Allocs!K87="%%",Allocs!K87="&amp;&amp;"),",LGTR",IF(LEN(Allocs!K87)=4,",0x"&amp;LOWER(Allocs!K87),",'"&amp;Allocs!K87&amp;"'")))))</f>
        <v>,NONE</v>
      </c>
      <c r="L87" s="424" t="str">
        <f>IF(Allocs!$B87="===","|======",IF(Allocs!L87="",",NONE",IF(Allocs!L87="@@",",DEAD",IF(OR(Allocs!L87="%%",Allocs!L87="&amp;&amp;"),",LGTR",IF(LEN(Allocs!L87)=4,",0x"&amp;LOWER(Allocs!L87),",'"&amp;Allocs!L87&amp;"'")))))</f>
        <v>,NONE</v>
      </c>
      <c r="M87" s="424" t="str">
        <f>IF(Allocs!$B87="===","|======",IF(Allocs!M87="",",NONE",IF(Allocs!M87="@@",",DEAD",IF(OR(Allocs!M87="%%",Allocs!M87="&amp;&amp;"),",LGTR",IF(LEN(Allocs!M87)=4,",0x"&amp;LOWER(Allocs!M87),",'"&amp;Allocs!M87&amp;"'")))))</f>
        <v>,NONE</v>
      </c>
      <c r="N87" s="424" t="str">
        <f>IF(Allocs!$B87="===","|======",IF(Allocs!N87="",",NONE",IF(Allocs!N87="@@",",DEAD",IF(OR(Allocs!N87="%%",Allocs!N87="&amp;&amp;"),",LGTR",IF(LEN(Allocs!N87)=4,",0x"&amp;LOWER(Allocs!N87),",'"&amp;Allocs!N87&amp;"'")))))</f>
        <v>,NONE</v>
      </c>
      <c r="O87" s="425" t="str">
        <f>IF(Allocs!$B87="===","|======",IF(Allocs!O87="",",NONE",IF(Allocs!O87="@@",",DEAD",IF(OR(Allocs!O87="%%",Allocs!O87="&amp;&amp;"),",LGTR",IF(LEN(Allocs!O87)=4,",0x"&amp;LOWER(Allocs!O87),",'"&amp;Allocs!O87&amp;"'")))))</f>
        <v>,'2'</v>
      </c>
      <c r="P87" s="426" t="str">
        <f>IF(Allocs!$B87="===","|======",IF(Allocs!P87="",",NONE",IF(Allocs!P87="@@",",DEAD",IF(OR(Allocs!P87="%%",Allocs!P87="&amp;&amp;"),",LGTR",IF(LEN(Allocs!P87)=4,",0x"&amp;LOWER(Allocs!P87),",'"&amp;Allocs!P87&amp;"'")))))</f>
        <v>,0x1d4f</v>
      </c>
      <c r="Q87" s="426" t="str">
        <f>IF(Allocs!$B87="===","|======",IF(Allocs!Q87="",",NONE",IF(Allocs!Q87="@@",",DEAD",IF(OR(Allocs!Q87="%%",Allocs!Q87="&amp;&amp;"),",LGTR",IF(LEN(Allocs!Q87)=4,",0x"&amp;LOWER(Allocs!Q87),",'"&amp;Allocs!Q87&amp;"'")))))</f>
        <v>,LGTR</v>
      </c>
      <c r="R87" s="426" t="str">
        <f>IF(Allocs!$B87="===","|======",IF(Allocs!R87="",",NONE",IF(Allocs!R87="@@",",DEAD",IF(OR(Allocs!R87="%%",Allocs!R87="&amp;&amp;"),",LGTR",IF(LEN(Allocs!R87)=4,",0x"&amp;LOWER(Allocs!R87),",'"&amp;Allocs!R87&amp;"'")))))</f>
        <v>,NONE</v>
      </c>
      <c r="S87" s="423" t="str">
        <f>IF(Allocs!$B87="===","|======",IF(Allocs!S87="",",NONE",IF(Allocs!S87="@@",",DEAD",IF(OR(Allocs!S87="%%",Allocs!S87="&amp;&amp;"),",LGTR",IF(LEN(Allocs!S87)=4,",0x"&amp;LOWER(Allocs!S87),",'"&amp;Allocs!S87&amp;"'")))))</f>
        <v>,NONE</v>
      </c>
      <c r="T87" s="424" t="str">
        <f>IF(Allocs!$B87="===","|======",IF(Allocs!T87="",",NONE",IF(Allocs!T87="@@",",DEAD",IF(OR(Allocs!T87="%%",Allocs!T87="&amp;&amp;"),",LGTR",IF(LEN(Allocs!T87)=4,",0x"&amp;LOWER(Allocs!T87),",'"&amp;Allocs!T87&amp;"'")))))</f>
        <v>,NONE</v>
      </c>
      <c r="U87" s="424" t="str">
        <f>IF(Allocs!$B87="===","|======",IF(Allocs!U87="",",NONE",IF(Allocs!U87="@@",",DEAD",IF(OR(Allocs!U87="%%",Allocs!U87="&amp;&amp;"),",LGTR",IF(LEN(Allocs!U87)=4,",0x"&amp;LOWER(Allocs!U87),",'"&amp;Allocs!U87&amp;"'")))))</f>
        <v>,NONE</v>
      </c>
      <c r="V87" s="424" t="str">
        <f>IF(Allocs!$B87="===","|======",IF(Allocs!V87="",",NONE",IF(Allocs!V87="@@",",DEAD",IF(OR(Allocs!V87="%%",Allocs!V87="&amp;&amp;"),",LGTR",IF(LEN(Allocs!V87)=4,",0x"&amp;LOWER(Allocs!V87),",'"&amp;Allocs!V87&amp;"'")))))</f>
        <v>,NONE</v>
      </c>
      <c r="W87" s="425" t="str">
        <f>IF(Allocs!$B87="===","|======",IF(Allocs!W87="",",NONE",IF(Allocs!W87="@@",",DEAD",IF(OR(Allocs!W87="%%",Allocs!W87="&amp;&amp;"),",LGTR",IF(LEN(Allocs!W87)=4,",0x"&amp;LOWER(Allocs!W87),",'"&amp;Allocs!W87&amp;"'")))))</f>
        <v>,0x0633</v>
      </c>
      <c r="X87" s="426" t="str">
        <f>IF(Allocs!$B87="===","|======",IF(Allocs!X87="",",NONE",IF(Allocs!X87="@@",",DEAD",IF(OR(Allocs!X87="%%",Allocs!X87="&amp;&amp;"),",LGTR",IF(LEN(Allocs!X87)=4,",0x"&amp;LOWER(Allocs!X87),",'"&amp;Allocs!X87&amp;"'")))))</f>
        <v>,NONE</v>
      </c>
      <c r="Y87" s="425" t="str">
        <f>IF(Allocs!$B87="===","|======",IF(Allocs!Y87="",",NONE",IF(Allocs!Y87="@@",",DEAD",IF(OR(Allocs!Y87="%%",Allocs!Y87="&amp;&amp;"),",LGTR",IF(LEN(Allocs!Y87)=4,",0x"&amp;LOWER(Allocs!Y87),",'"&amp;Allocs!Y87&amp;"'")))))</f>
        <v>,0x0441</v>
      </c>
      <c r="Z87" s="426" t="str">
        <f>IF(Allocs!$B87="===","|======",IF(Allocs!Z87="",",NONE",IF(Allocs!Z87="@@",",DEAD",IF(OR(Allocs!Z87="%%",Allocs!Z87="&amp;&amp;"),",LGTR",IF(LEN(Allocs!Z87)=4,",0x"&amp;LOWER(Allocs!Z87),",'"&amp;Allocs!Z87&amp;"'")))))</f>
        <v>,0x0421</v>
      </c>
      <c r="AA87" s="425" t="str">
        <f>IF(Allocs!$B87="===","|======",IF(Allocs!AA87="",",NONE",IF(Allocs!AA87="@@",",DEAD",IF(OR(Allocs!AA87="%%",Allocs!AA87="&amp;&amp;"),",LGTR",IF(LEN(Allocs!AA87)=4,",0x"&amp;LOWER(Allocs!AA87),",'"&amp;Allocs!AA87&amp;"'")))))</f>
        <v>,0x03c3</v>
      </c>
      <c r="AB87" s="426" t="str">
        <f>IF(Allocs!$B87="===","|======",IF(Allocs!AB87="",",NONE",IF(Allocs!AB87="@@",",DEAD",IF(OR(Allocs!AB87="%%",Allocs!AB87="&amp;&amp;"),",LGTR",IF(LEN(Allocs!AB87)=4,",0x"&amp;LOWER(Allocs!AB87),",'"&amp;Allocs!AB87&amp;"'")))))</f>
        <v>,0x03a3</v>
      </c>
      <c r="AC87" s="425" t="str">
        <f>IF(Allocs!$B87="===","|======",IF(Allocs!AC87="",",NONE",IF(Allocs!AC87="@@",",DEAD",IF(OR(Allocs!AC87="%%",Allocs!AC87="&amp;&amp;"),",LGTR",IF(LEN(Allocs!AC87)=4,",0x"&amp;LOWER(Allocs!AC87),",'"&amp;Allocs!AC87&amp;"'")))))</f>
        <v>,0x05e1</v>
      </c>
      <c r="AD87" s="426" t="str">
        <f>IF(Allocs!$B87="===","|======",IF(Allocs!AD87="",",NONE",IF(Allocs!AD87="@@",",DEAD",IF(OR(Allocs!AD87="%%",Allocs!AD87="&amp;&amp;"),",LGTR",IF(LEN(Allocs!AD87)=4,",0x"&amp;LOWER(Allocs!AD87),",'"&amp;Allocs!AD87&amp;"'")))))</f>
        <v>,'*'</v>
      </c>
      <c r="AE87" s="423" t="str">
        <f>IF(Allocs!$B87="===","|======",IF(Allocs!AE87="",",NONE",IF(Allocs!AE87="@@",",DEAD",IF(OR(Allocs!AE87="%%",Allocs!AE87="&amp;&amp;"),",LGTR",IF(LEN(Allocs!AE87)=4,",0x"&amp;LOWER(Allocs!AE87),",'"&amp;Allocs!AE87&amp;"'")))))</f>
        <v>,LGTR</v>
      </c>
      <c r="AF87" s="424" t="str">
        <f>IF(Allocs!$B87="===","|======",IF(Allocs!AF87="",",NONE",IF(Allocs!AF87="@@",",DEAD",IF(OR(Allocs!AF87="%%",Allocs!AF87="&amp;&amp;"),",LGTR",IF(LEN(Allocs!AF87)=4,",0x"&amp;LOWER(Allocs!AF87),",'"&amp;Allocs!AF87&amp;"'")))))</f>
        <v>,LGTR</v>
      </c>
      <c r="AG87" s="423" t="str">
        <f>IF(Allocs!$B87="===","|======",IF(Allocs!AG87="",",NONE",IF(Allocs!AG87="@@",",DEAD",IF(OR(Allocs!AG87="%%",Allocs!AG87="&amp;&amp;"),",LGTR",IF(LEN(Allocs!AG87)=4,",0x"&amp;LOWER(Allocs!AG87),",'"&amp;Allocs!AG87&amp;"'")))))</f>
        <v>,LGTR</v>
      </c>
      <c r="AH87" s="424" t="str">
        <f>IF(Allocs!$B87="===","|======",IF(Allocs!AH87="",",NONE",IF(Allocs!AH87="@@",",DEAD",IF(OR(Allocs!AH87="%%",Allocs!AH87="&amp;&amp;"),",LGTR",IF(LEN(Allocs!AH87)=4,",0x"&amp;LOWER(Allocs!AH87),",'"&amp;Allocs!AH87&amp;"'")))))</f>
        <v>,LGTR</v>
      </c>
      <c r="AI87" s="423" t="str">
        <f>IF(Allocs!$B87="===","|======",IF(Allocs!AI87="",",NONE",IF(Allocs!AI87="@@",",DEAD",IF(OR(Allocs!AI87="%%",Allocs!AI87="&amp;&amp;"),",LGTR",IF(LEN(Allocs!AI87)=4,",0x"&amp;LOWER(Allocs!AI87),",'"&amp;Allocs!AI87&amp;"'")))))</f>
        <v>,LGTR</v>
      </c>
      <c r="AJ87" s="424" t="str">
        <f>IF(Allocs!$B87="===","|======",IF(Allocs!AJ87="",",NONE",IF(Allocs!AJ87="@@",",DEAD",IF(OR(Allocs!AJ87="%%",Allocs!AJ87="&amp;&amp;"),",LGTR",IF(LEN(Allocs!AJ87)=4,",0x"&amp;LOWER(Allocs!AJ87),",'"&amp;Allocs!AJ87&amp;"'")))))</f>
        <v>,LGTR</v>
      </c>
      <c r="AK87" s="423" t="str">
        <f>IF(Allocs!$B87="===","|======",IF(Allocs!AK87="",",NONE",IF(Allocs!AK87="@@",",DEAD",IF(OR(Allocs!AK87="%%",Allocs!AK87="&amp;&amp;"),",LGTR",IF(LEN(Allocs!AK87)=4,",0x"&amp;LOWER(Allocs!AK87),",'"&amp;Allocs!AK87&amp;"'")))))</f>
        <v>,LGTR</v>
      </c>
      <c r="AL87" s="424" t="str">
        <f>IF(Allocs!$B87="===","|======",IF(Allocs!AL87="",",NONE",IF(Allocs!AL87="@@",",DEAD",IF(OR(Allocs!AL87="%%",Allocs!AL87="&amp;&amp;"),",LGTR",IF(LEN(Allocs!AL87)=4,",0x"&amp;LOWER(Allocs!AL87),",'"&amp;Allocs!AL87&amp;"'")))))</f>
        <v>,LGTR</v>
      </c>
      <c r="AM87" s="423" t="str">
        <f>IF(Allocs!$B87="===","|======",IF(Allocs!AM87="",",NONE",IF(Allocs!AM87="@@",",DEAD",IF(OR(Allocs!AM87="%%",Allocs!AM87="&amp;&amp;"),",LGTR",IF(LEN(Allocs!AM87)=4,",0x"&amp;LOWER(Allocs!AM87),",'"&amp;Allocs!AM87&amp;"'")))))</f>
        <v>,NONE</v>
      </c>
      <c r="AN87" s="424" t="str">
        <f>IF(Allocs!$B87="===","|======",IF(Allocs!AN87="",",NONE",IF(Allocs!AN87="@@",",DEAD",IF(OR(Allocs!AN87="%%",Allocs!AN87="&amp;&amp;"),",LGTR",IF(LEN(Allocs!AN87)=4,",0x"&amp;LOWER(Allocs!AN87),",'"&amp;Allocs!AN87&amp;"'")))))</f>
        <v>,NONE</v>
      </c>
      <c r="AO87" s="427" t="s">
        <v>276</v>
      </c>
    </row>
    <row r="88" spans="2:41">
      <c r="B88" s="428" t="str">
        <f ca="1">IF(Allocs!$B88="===","//|====",IF(ISBLANK(Allocs!B88),B87,"/*"&amp;Allocs!B88))</f>
        <v>/*C08</v>
      </c>
      <c r="C88" s="409" t="str">
        <f t="shared" ca="1" si="1"/>
        <v>|</v>
      </c>
      <c r="D88" s="420" t="str">
        <f ca="1">IF(Allocs!$B88="===","|======",IF(ISBLANK(Allocs!D88),D87,Allocs!D88&amp;"*/"))</f>
        <v>T25*/</v>
      </c>
      <c r="E88" s="421" t="str">
        <f>IF(Allocs!$B88="===","|==============",IF(LEFT(Allocs!E88)="/","//","")&amp;IF(OR(ISBLANK(Allocs!E88),Allocs!E88="//"),"{0xff       ","{"&amp;IF(LEN(Allocs!E88)=1,"'"&amp;Allocs!E88&amp;"'",IF(LEFT(Allocs!E88)="/",MID(Allocs!E88,3,14),Allocs!E88))&amp;REPT(" ",IF(OR(LEFT(Allocs!E88)="/",LEN(Allocs!E88)=1),12-LEN(Allocs!E88),14-LEN(Allocs!E88)))))</f>
        <v xml:space="preserve">{0xff       </v>
      </c>
      <c r="F88" s="422" t="str">
        <f>IF(Allocs!$B88="===","|======",IF(Allocs!F88="",",0",IF(LEN(Allocs!F88)=1,",0x0"&amp;LOWER(Allocs!F88),Allocs!F88)))</f>
        <v>,0</v>
      </c>
      <c r="G88" s="423" t="str">
        <f>IF(Allocs!$B88="===","|======",IF(Allocs!G88="",",NONE",IF(Allocs!G88="@@",",DEAD",IF(OR(Allocs!G88="%%",Allocs!G88="&amp;&amp;"),",LGTR",IF(LEN(Allocs!G88)=4,",0x"&amp;LOWER(Allocs!G88),",'"&amp;Allocs!G88&amp;"'")))))</f>
        <v>,NONE</v>
      </c>
      <c r="H88" s="424" t="str">
        <f>IF(Allocs!$B88="===","|======",IF(Allocs!H88="",",NONE",IF(Allocs!H88="@@",",DEAD",IF(OR(Allocs!H88="%%",Allocs!H88="&amp;&amp;"),",LGTR",IF(LEN(Allocs!H88)=4,",0x"&amp;LOWER(Allocs!H88),",'"&amp;Allocs!H88&amp;"'")))))</f>
        <v>,NONE</v>
      </c>
      <c r="I88" s="433" t="str">
        <f>IF(Allocs!$B88="===","|======",IF(Allocs!I88="",",NONE",IF(Allocs!I88="@@",",DEAD",IF(OR(Allocs!I88="%%",Allocs!I88="&amp;&amp;"),",LGTR",IF(LEN(Allocs!I88)=4,",0x"&amp;LOWER(Allocs!I88),",'"&amp;Allocs!I88&amp;"'")))))</f>
        <v>,0x005e</v>
      </c>
      <c r="J88" s="424" t="str">
        <f>IF(Allocs!$B88="===","|======",IF(Allocs!J88="",",NONE",IF(Allocs!J88="@@",",DEAD",IF(OR(Allocs!J88="%%",Allocs!J88="&amp;&amp;"),",LGTR",IF(LEN(Allocs!J88)=4,",0x"&amp;LOWER(Allocs!J88),",'"&amp;Allocs!J88&amp;"'")))))</f>
        <v>,NONE</v>
      </c>
      <c r="K88" s="423" t="str">
        <f>IF(Allocs!$B88="===","|======",IF(Allocs!K88="",",NONE",IF(Allocs!K88="@@",",DEAD",IF(OR(Allocs!K88="%%",Allocs!K88="&amp;&amp;"),",LGTR",IF(LEN(Allocs!K88)=4,",0x"&amp;LOWER(Allocs!K88),",'"&amp;Allocs!K88&amp;"'")))))</f>
        <v>,NONE</v>
      </c>
      <c r="L88" s="424" t="str">
        <f>IF(Allocs!$B88="===","|======",IF(Allocs!L88="",",NONE",IF(Allocs!L88="@@",",DEAD",IF(OR(Allocs!L88="%%",Allocs!L88="&amp;&amp;"),",LGTR",IF(LEN(Allocs!L88)=4,",0x"&amp;LOWER(Allocs!L88),",'"&amp;Allocs!L88&amp;"'")))))</f>
        <v>,NONE</v>
      </c>
      <c r="M88" s="424" t="str">
        <f>IF(Allocs!$B88="===","|======",IF(Allocs!M88="",",NONE",IF(Allocs!M88="@@",",DEAD",IF(OR(Allocs!M88="%%",Allocs!M88="&amp;&amp;"),",LGTR",IF(LEN(Allocs!M88)=4,",0x"&amp;LOWER(Allocs!M88),",'"&amp;Allocs!M88&amp;"'")))))</f>
        <v>,NONE</v>
      </c>
      <c r="N88" s="424" t="str">
        <f>IF(Allocs!$B88="===","|======",IF(Allocs!N88="",",NONE",IF(Allocs!N88="@@",",DEAD",IF(OR(Allocs!N88="%%",Allocs!N88="&amp;&amp;"),",LGTR",IF(LEN(Allocs!N88)=4,",0x"&amp;LOWER(Allocs!N88),",'"&amp;Allocs!N88&amp;"'")))))</f>
        <v>,NONE</v>
      </c>
      <c r="O88" s="425" t="str">
        <f>IF(Allocs!$B88="===","|======",IF(Allocs!O88="",",NONE",IF(Allocs!O88="@@",",DEAD",IF(OR(Allocs!O88="%%",Allocs!O88="&amp;&amp;"),",LGTR",IF(LEN(Allocs!O88)=4,",0x"&amp;LOWER(Allocs!O88),",'"&amp;Allocs!O88&amp;"'")))))</f>
        <v>,NONE</v>
      </c>
      <c r="P88" s="426" t="str">
        <f>IF(Allocs!$B88="===","|======",IF(Allocs!P88="",",NONE",IF(Allocs!P88="@@",",DEAD",IF(OR(Allocs!P88="%%",Allocs!P88="&amp;&amp;"),",LGTR",IF(LEN(Allocs!P88)=4,",0x"&amp;LOWER(Allocs!P88),",'"&amp;Allocs!P88&amp;"'")))))</f>
        <v>,NONE</v>
      </c>
      <c r="Q88" s="426" t="str">
        <f>IF(Allocs!$B88="===","|======",IF(Allocs!Q88="",",NONE",IF(Allocs!Q88="@@",",DEAD",IF(OR(Allocs!Q88="%%",Allocs!Q88="&amp;&amp;"),",LGTR",IF(LEN(Allocs!Q88)=4,",0x"&amp;LOWER(Allocs!Q88),",'"&amp;Allocs!Q88&amp;"'")))))</f>
        <v>,NONE</v>
      </c>
      <c r="R88" s="426" t="str">
        <f>IF(Allocs!$B88="===","|======",IF(Allocs!R88="",",NONE",IF(Allocs!R88="@@",",DEAD",IF(OR(Allocs!R88="%%",Allocs!R88="&amp;&amp;"),",LGTR",IF(LEN(Allocs!R88)=4,",0x"&amp;LOWER(Allocs!R88),",'"&amp;Allocs!R88&amp;"'")))))</f>
        <v>,NONE</v>
      </c>
      <c r="S88" s="423" t="str">
        <f>IF(Allocs!$B88="===","|======",IF(Allocs!S88="",",NONE",IF(Allocs!S88="@@",",DEAD",IF(OR(Allocs!S88="%%",Allocs!S88="&amp;&amp;"),",LGTR",IF(LEN(Allocs!S88)=4,",0x"&amp;LOWER(Allocs!S88),",'"&amp;Allocs!S88&amp;"'")))))</f>
        <v>,NONE</v>
      </c>
      <c r="T88" s="424" t="str">
        <f>IF(Allocs!$B88="===","|======",IF(Allocs!T88="",",NONE",IF(Allocs!T88="@@",",DEAD",IF(OR(Allocs!T88="%%",Allocs!T88="&amp;&amp;"),",LGTR",IF(LEN(Allocs!T88)=4,",0x"&amp;LOWER(Allocs!T88),",'"&amp;Allocs!T88&amp;"'")))))</f>
        <v>,NONE</v>
      </c>
      <c r="U88" s="424" t="str">
        <f>IF(Allocs!$B88="===","|======",IF(Allocs!U88="",",NONE",IF(Allocs!U88="@@",",DEAD",IF(OR(Allocs!U88="%%",Allocs!U88="&amp;&amp;"),",LGTR",IF(LEN(Allocs!U88)=4,",0x"&amp;LOWER(Allocs!U88),",'"&amp;Allocs!U88&amp;"'")))))</f>
        <v>,NONE</v>
      </c>
      <c r="V88" s="424" t="str">
        <f>IF(Allocs!$B88="===","|======",IF(Allocs!V88="",",NONE",IF(Allocs!V88="@@",",DEAD",IF(OR(Allocs!V88="%%",Allocs!V88="&amp;&amp;"),",LGTR",IF(LEN(Allocs!V88)=4,",0x"&amp;LOWER(Allocs!V88),",'"&amp;Allocs!V88&amp;"'")))))</f>
        <v>,NONE</v>
      </c>
      <c r="W88" s="425" t="str">
        <f>IF(Allocs!$B88="===","|======",IF(Allocs!W88="",",NONE",IF(Allocs!W88="@@",",DEAD",IF(OR(Allocs!W88="%%",Allocs!W88="&amp;&amp;"),",LGTR",IF(LEN(Allocs!W88)=4,",0x"&amp;LOWER(Allocs!W88),",'"&amp;Allocs!W88&amp;"'")))))</f>
        <v>,NONE</v>
      </c>
      <c r="X88" s="426" t="str">
        <f>IF(Allocs!$B88="===","|======",IF(Allocs!X88="",",NONE",IF(Allocs!X88="@@",",DEAD",IF(OR(Allocs!X88="%%",Allocs!X88="&amp;&amp;"),",LGTR",IF(LEN(Allocs!X88)=4,",0x"&amp;LOWER(Allocs!X88),",'"&amp;Allocs!X88&amp;"'")))))</f>
        <v>,NONE</v>
      </c>
      <c r="Y88" s="425" t="str">
        <f>IF(Allocs!$B88="===","|======",IF(Allocs!Y88="",",NONE",IF(Allocs!Y88="@@",",DEAD",IF(OR(Allocs!Y88="%%",Allocs!Y88="&amp;&amp;"),",LGTR",IF(LEN(Allocs!Y88)=4,",0x"&amp;LOWER(Allocs!Y88),",'"&amp;Allocs!Y88&amp;"'")))))</f>
        <v>,NONE</v>
      </c>
      <c r="Z88" s="426" t="str">
        <f>IF(Allocs!$B88="===","|======",IF(Allocs!Z88="",",NONE",IF(Allocs!Z88="@@",",DEAD",IF(OR(Allocs!Z88="%%",Allocs!Z88="&amp;&amp;"),",LGTR",IF(LEN(Allocs!Z88)=4,",0x"&amp;LOWER(Allocs!Z88),",'"&amp;Allocs!Z88&amp;"'")))))</f>
        <v>,NONE</v>
      </c>
      <c r="AA88" s="425" t="str">
        <f>IF(Allocs!$B88="===","|======",IF(Allocs!AA88="",",NONE",IF(Allocs!AA88="@@",",DEAD",IF(OR(Allocs!AA88="%%",Allocs!AA88="&amp;&amp;"),",LGTR",IF(LEN(Allocs!AA88)=4,",0x"&amp;LOWER(Allocs!AA88),",'"&amp;Allocs!AA88&amp;"'")))))</f>
        <v>,NONE</v>
      </c>
      <c r="AB88" s="426" t="str">
        <f>IF(Allocs!$B88="===","|======",IF(Allocs!AB88="",",NONE",IF(Allocs!AB88="@@",",DEAD",IF(OR(Allocs!AB88="%%",Allocs!AB88="&amp;&amp;"),",LGTR",IF(LEN(Allocs!AB88)=4,",0x"&amp;LOWER(Allocs!AB88),",'"&amp;Allocs!AB88&amp;"'")))))</f>
        <v>,NONE</v>
      </c>
      <c r="AC88" s="425" t="str">
        <f>IF(Allocs!$B88="===","|======",IF(Allocs!AC88="",",NONE",IF(Allocs!AC88="@@",",DEAD",IF(OR(Allocs!AC88="%%",Allocs!AC88="&amp;&amp;"),",LGTR",IF(LEN(Allocs!AC88)=4,",0x"&amp;LOWER(Allocs!AC88),",'"&amp;Allocs!AC88&amp;"'")))))</f>
        <v>,NONE</v>
      </c>
      <c r="AD88" s="426" t="str">
        <f>IF(Allocs!$B88="===","|======",IF(Allocs!AD88="",",NONE",IF(Allocs!AD88="@@",",DEAD",IF(OR(Allocs!AD88="%%",Allocs!AD88="&amp;&amp;"),",LGTR",IF(LEN(Allocs!AD88)=4,",0x"&amp;LOWER(Allocs!AD88),",'"&amp;Allocs!AD88&amp;"'")))))</f>
        <v>,NONE</v>
      </c>
      <c r="AE88" s="423" t="str">
        <f>IF(Allocs!$B88="===","|======",IF(Allocs!AE88="",",NONE",IF(Allocs!AE88="@@",",DEAD",IF(OR(Allocs!AE88="%%",Allocs!AE88="&amp;&amp;"),",LGTR",IF(LEN(Allocs!AE88)=4,",0x"&amp;LOWER(Allocs!AE88),",'"&amp;Allocs!AE88&amp;"'")))))</f>
        <v>,NONE</v>
      </c>
      <c r="AF88" s="424" t="str">
        <f>IF(Allocs!$B88="===","|======",IF(Allocs!AF88="",",NONE",IF(Allocs!AF88="@@",",DEAD",IF(OR(Allocs!AF88="%%",Allocs!AF88="&amp;&amp;"),",LGTR",IF(LEN(Allocs!AF88)=4,",0x"&amp;LOWER(Allocs!AF88),",'"&amp;Allocs!AF88&amp;"'")))))</f>
        <v>,NONE</v>
      </c>
      <c r="AG88" s="423" t="str">
        <f>IF(Allocs!$B88="===","|======",IF(Allocs!AG88="",",NONE",IF(Allocs!AG88="@@",",DEAD",IF(OR(Allocs!AG88="%%",Allocs!AG88="&amp;&amp;"),",LGTR",IF(LEN(Allocs!AG88)=4,",0x"&amp;LOWER(Allocs!AG88),",'"&amp;Allocs!AG88&amp;"'")))))</f>
        <v>,NONE</v>
      </c>
      <c r="AH88" s="424" t="str">
        <f>IF(Allocs!$B88="===","|======",IF(Allocs!AH88="",",NONE",IF(Allocs!AH88="@@",",DEAD",IF(OR(Allocs!AH88="%%",Allocs!AH88="&amp;&amp;"),",LGTR",IF(LEN(Allocs!AH88)=4,",0x"&amp;LOWER(Allocs!AH88),",'"&amp;Allocs!AH88&amp;"'")))))</f>
        <v>,NONE</v>
      </c>
      <c r="AI88" s="423" t="str">
        <f>IF(Allocs!$B88="===","|======",IF(Allocs!AI88="",",NONE",IF(Allocs!AI88="@@",",DEAD",IF(OR(Allocs!AI88="%%",Allocs!AI88="&amp;&amp;"),",LGTR",IF(LEN(Allocs!AI88)=4,",0x"&amp;LOWER(Allocs!AI88),",'"&amp;Allocs!AI88&amp;"'")))))</f>
        <v>,NONE</v>
      </c>
      <c r="AJ88" s="424" t="str">
        <f>IF(Allocs!$B88="===","|======",IF(Allocs!AJ88="",",NONE",IF(Allocs!AJ88="@@",",DEAD",IF(OR(Allocs!AJ88="%%",Allocs!AJ88="&amp;&amp;"),",LGTR",IF(LEN(Allocs!AJ88)=4,",0x"&amp;LOWER(Allocs!AJ88),",'"&amp;Allocs!AJ88&amp;"'")))))</f>
        <v>,NONE</v>
      </c>
      <c r="AK88" s="423" t="str">
        <f>IF(Allocs!$B88="===","|======",IF(Allocs!AK88="",",NONE",IF(Allocs!AK88="@@",",DEAD",IF(OR(Allocs!AK88="%%",Allocs!AK88="&amp;&amp;"),",LGTR",IF(LEN(Allocs!AK88)=4,",0x"&amp;LOWER(Allocs!AK88),",'"&amp;Allocs!AK88&amp;"'")))))</f>
        <v>,NONE</v>
      </c>
      <c r="AL88" s="424" t="str">
        <f>IF(Allocs!$B88="===","|======",IF(Allocs!AL88="",",NONE",IF(Allocs!AL88="@@",",DEAD",IF(OR(Allocs!AL88="%%",Allocs!AL88="&amp;&amp;"),",LGTR",IF(LEN(Allocs!AL88)=4,",0x"&amp;LOWER(Allocs!AL88),",'"&amp;Allocs!AL88&amp;"'")))))</f>
        <v>,NONE</v>
      </c>
      <c r="AM88" s="423" t="str">
        <f>IF(Allocs!$B88="===","|======",IF(Allocs!AM88="",",NONE",IF(Allocs!AM88="@@",",DEAD",IF(OR(Allocs!AM88="%%",Allocs!AM88="&amp;&amp;"),",LGTR",IF(LEN(Allocs!AM88)=4,",0x"&amp;LOWER(Allocs!AM88),",'"&amp;Allocs!AM88&amp;"'")))))</f>
        <v>,NONE</v>
      </c>
      <c r="AN88" s="424" t="str">
        <f>IF(Allocs!$B88="===","|======",IF(Allocs!AN88="",",NONE",IF(Allocs!AN88="@@",",DEAD",IF(OR(Allocs!AN88="%%",Allocs!AN88="&amp;&amp;"),",LGTR",IF(LEN(Allocs!AN88)=4,",0x"&amp;LOWER(Allocs!AN88),",'"&amp;Allocs!AN88&amp;"'")))))</f>
        <v>,NONE</v>
      </c>
      <c r="AO88" s="427" t="s">
        <v>276</v>
      </c>
    </row>
    <row r="89" spans="2:41">
      <c r="B89" s="428" t="str">
        <f ca="1">IF(Allocs!$B89="===","//|====",IF(ISBLANK(Allocs!B89),B88,"/*"&amp;Allocs!B89))</f>
        <v>/*C09</v>
      </c>
      <c r="C89" s="409" t="str">
        <f t="shared" ca="1" si="1"/>
        <v>|</v>
      </c>
      <c r="D89" s="420" t="str">
        <f ca="1">IF(Allocs!$B89="===","|======",IF(ISBLANK(Allocs!D89),D88,Allocs!D89&amp;"*/"))</f>
        <v>T26*/</v>
      </c>
      <c r="E89" s="421" t="str">
        <f>IF(Allocs!$B89="===","|==============",IF(LEFT(Allocs!E89)="/","//","")&amp;IF(OR(ISBLANK(Allocs!E89),Allocs!E89="//"),"{0xff       ","{"&amp;IF(LEN(Allocs!E89)=1,"'"&amp;Allocs!E89&amp;"'",IF(LEFT(Allocs!E89)="/",MID(Allocs!E89,3,14),Allocs!E89))&amp;REPT(" ",IF(OR(LEFT(Allocs!E89)="/",LEN(Allocs!E89)=1),12-LEN(Allocs!E89),14-LEN(Allocs!E89)))))</f>
        <v xml:space="preserve">{'R'           </v>
      </c>
      <c r="F89" s="422" t="str">
        <f>IF(Allocs!$B89="===","|======",IF(Allocs!F89="",",0",IF(LEN(Allocs!F89)=1,",0x0"&amp;LOWER(Allocs!F89),Allocs!F89)))</f>
        <v>,0x01</v>
      </c>
      <c r="G89" s="423" t="str">
        <f>IF(Allocs!$B89="===","|======",IF(Allocs!G89="",",NONE",IF(Allocs!G89="@@",",DEAD",IF(OR(Allocs!G89="%%",Allocs!G89="&amp;&amp;"),",LGTR",IF(LEN(Allocs!G89)=4,",0x"&amp;LOWER(Allocs!G89),",'"&amp;Allocs!G89&amp;"'")))))</f>
        <v>,'r'</v>
      </c>
      <c r="H89" s="424" t="str">
        <f>IF(Allocs!$B89="===","|======",IF(Allocs!H89="",",NONE",IF(Allocs!H89="@@",",DEAD",IF(OR(Allocs!H89="%%",Allocs!H89="&amp;&amp;"),",LGTR",IF(LEN(Allocs!H89)=4,",0x"&amp;LOWER(Allocs!H89),",'"&amp;Allocs!H89&amp;"'")))))</f>
        <v>,'R'</v>
      </c>
      <c r="I89" s="424" t="str">
        <f>IF(Allocs!$B89="===","|======",IF(Allocs!I89="",",NONE",IF(Allocs!I89="@@",",DEAD",IF(OR(Allocs!I89="%%",Allocs!I89="&amp;&amp;"),",LGTR",IF(LEN(Allocs!I89)=4,",0x"&amp;LOWER(Allocs!I89),",'"&amp;Allocs!I89&amp;"'")))))</f>
        <v>,DEAD</v>
      </c>
      <c r="J89" s="424" t="str">
        <f>IF(Allocs!$B89="===","|======",IF(Allocs!J89="",",NONE",IF(Allocs!J89="@@",",DEAD",IF(OR(Allocs!J89="%%",Allocs!J89="&amp;&amp;"),",LGTR",IF(LEN(Allocs!J89)=4,",0x"&amp;LOWER(Allocs!J89),",'"&amp;Allocs!J89&amp;"'")))))</f>
        <v>,0x00ae</v>
      </c>
      <c r="K89" s="423" t="str">
        <f>IF(Allocs!$B89="===","|======",IF(Allocs!K89="",",NONE",IF(Allocs!K89="@@",",DEAD",IF(OR(Allocs!K89="%%",Allocs!K89="&amp;&amp;"),",LGTR",IF(LEN(Allocs!K89)=4,",0x"&amp;LOWER(Allocs!K89),",'"&amp;Allocs!K89&amp;"'")))))</f>
        <v>,NONE</v>
      </c>
      <c r="L89" s="424" t="str">
        <f>IF(Allocs!$B89="===","|======",IF(Allocs!L89="",",NONE",IF(Allocs!L89="@@",",DEAD",IF(OR(Allocs!L89="%%",Allocs!L89="&amp;&amp;"),",LGTR",IF(LEN(Allocs!L89)=4,",0x"&amp;LOWER(Allocs!L89),",'"&amp;Allocs!L89&amp;"'")))))</f>
        <v>,NONE</v>
      </c>
      <c r="M89" s="424" t="str">
        <f>IF(Allocs!$B89="===","|======",IF(Allocs!M89="",",NONE",IF(Allocs!M89="@@",",DEAD",IF(OR(Allocs!M89="%%",Allocs!M89="&amp;&amp;"),",LGTR",IF(LEN(Allocs!M89)=4,",0x"&amp;LOWER(Allocs!M89),",'"&amp;Allocs!M89&amp;"'")))))</f>
        <v>,NONE</v>
      </c>
      <c r="N89" s="424" t="str">
        <f>IF(Allocs!$B89="===","|======",IF(Allocs!N89="",",NONE",IF(Allocs!N89="@@",",DEAD",IF(OR(Allocs!N89="%%",Allocs!N89="&amp;&amp;"),",LGTR",IF(LEN(Allocs!N89)=4,",0x"&amp;LOWER(Allocs!N89),",'"&amp;Allocs!N89&amp;"'")))))</f>
        <v>,NONE</v>
      </c>
      <c r="O89" s="425" t="str">
        <f>IF(Allocs!$B89="===","|======",IF(Allocs!O89="",",NONE",IF(Allocs!O89="@@",",DEAD",IF(OR(Allocs!O89="%%",Allocs!O89="&amp;&amp;"),",LGTR",IF(LEN(Allocs!O89)=4,",0x"&amp;LOWER(Allocs!O89),",'"&amp;Allocs!O89&amp;"'")))))</f>
        <v>,'3'</v>
      </c>
      <c r="P89" s="426" t="str">
        <f>IF(Allocs!$B89="===","|======",IF(Allocs!P89="",",NONE",IF(Allocs!P89="@@",",DEAD",IF(OR(Allocs!P89="%%",Allocs!P89="&amp;&amp;"),",LGTR",IF(LEN(Allocs!P89)=4,",0x"&amp;LOWER(Allocs!P89),",'"&amp;Allocs!P89&amp;"'")))))</f>
        <v>,0x02e1</v>
      </c>
      <c r="Q89" s="426" t="str">
        <f>IF(Allocs!$B89="===","|======",IF(Allocs!Q89="",",NONE",IF(Allocs!Q89="@@",",DEAD",IF(OR(Allocs!Q89="%%",Allocs!Q89="&amp;&amp;"),",LGTR",IF(LEN(Allocs!Q89)=4,",0x"&amp;LOWER(Allocs!Q89),",'"&amp;Allocs!Q89&amp;"'")))))</f>
        <v>,0x00a3</v>
      </c>
      <c r="R89" s="426" t="str">
        <f>IF(Allocs!$B89="===","|======",IF(Allocs!R89="",",NONE",IF(Allocs!R89="@@",",DEAD",IF(OR(Allocs!R89="%%",Allocs!R89="&amp;&amp;"),",LGTR",IF(LEN(Allocs!R89)=4,",0x"&amp;LOWER(Allocs!R89),",'"&amp;Allocs!R89&amp;"'")))))</f>
        <v>,NONE</v>
      </c>
      <c r="S89" s="423" t="str">
        <f>IF(Allocs!$B89="===","|======",IF(Allocs!S89="",",NONE",IF(Allocs!S89="@@",",DEAD",IF(OR(Allocs!S89="%%",Allocs!S89="&amp;&amp;"),",LGTR",IF(LEN(Allocs!S89)=4,",0x"&amp;LOWER(Allocs!S89),",'"&amp;Allocs!S89&amp;"'")))))</f>
        <v>,NONE</v>
      </c>
      <c r="T89" s="424" t="str">
        <f>IF(Allocs!$B89="===","|======",IF(Allocs!T89="",",NONE",IF(Allocs!T89="@@",",DEAD",IF(OR(Allocs!T89="%%",Allocs!T89="&amp;&amp;"),",LGTR",IF(LEN(Allocs!T89)=4,",0x"&amp;LOWER(Allocs!T89),",'"&amp;Allocs!T89&amp;"'")))))</f>
        <v>,NONE</v>
      </c>
      <c r="U89" s="424" t="str">
        <f>IF(Allocs!$B89="===","|======",IF(Allocs!U89="",",NONE",IF(Allocs!U89="@@",",DEAD",IF(OR(Allocs!U89="%%",Allocs!U89="&amp;&amp;"),",LGTR",IF(LEN(Allocs!U89)=4,",0x"&amp;LOWER(Allocs!U89),",'"&amp;Allocs!U89&amp;"'")))))</f>
        <v>,NONE</v>
      </c>
      <c r="V89" s="424" t="str">
        <f>IF(Allocs!$B89="===","|======",IF(Allocs!V89="",",NONE",IF(Allocs!V89="@@",",DEAD",IF(OR(Allocs!V89="%%",Allocs!V89="&amp;&amp;"),",LGTR",IF(LEN(Allocs!V89)=4,",0x"&amp;LOWER(Allocs!V89),",'"&amp;Allocs!V89&amp;"'")))))</f>
        <v>,NONE</v>
      </c>
      <c r="W89" s="425" t="str">
        <f>IF(Allocs!$B89="===","|======",IF(Allocs!W89="",",NONE",IF(Allocs!W89="@@",",DEAD",IF(OR(Allocs!W89="%%",Allocs!W89="&amp;&amp;"),",LGTR",IF(LEN(Allocs!W89)=4,",0x"&amp;LOWER(Allocs!W89),",'"&amp;Allocs!W89&amp;"'")))))</f>
        <v>,0x0642</v>
      </c>
      <c r="X89" s="426" t="str">
        <f>IF(Allocs!$B89="===","|======",IF(Allocs!X89="",",NONE",IF(Allocs!X89="@@",",DEAD",IF(OR(Allocs!X89="%%",Allocs!X89="&amp;&amp;"),",LGTR",IF(LEN(Allocs!X89)=4,",0x"&amp;LOWER(Allocs!X89),",'"&amp;Allocs!X89&amp;"'")))))</f>
        <v>,0x064c</v>
      </c>
      <c r="Y89" s="425" t="str">
        <f>IF(Allocs!$B89="===","|======",IF(Allocs!Y89="",",NONE",IF(Allocs!Y89="@@",",DEAD",IF(OR(Allocs!Y89="%%",Allocs!Y89="&amp;&amp;"),",LGTR",IF(LEN(Allocs!Y89)=4,",0x"&amp;LOWER(Allocs!Y89),",'"&amp;Allocs!Y89&amp;"'")))))</f>
        <v>,0x0440</v>
      </c>
      <c r="Z89" s="426" t="str">
        <f>IF(Allocs!$B89="===","|======",IF(Allocs!Z89="",",NONE",IF(Allocs!Z89="@@",",DEAD",IF(OR(Allocs!Z89="%%",Allocs!Z89="&amp;&amp;"),",LGTR",IF(LEN(Allocs!Z89)=4,",0x"&amp;LOWER(Allocs!Z89),",'"&amp;Allocs!Z89&amp;"'")))))</f>
        <v>,0x0420</v>
      </c>
      <c r="AA89" s="425" t="str">
        <f>IF(Allocs!$B89="===","|======",IF(Allocs!AA89="",",NONE",IF(Allocs!AA89="@@",",DEAD",IF(OR(Allocs!AA89="%%",Allocs!AA89="&amp;&amp;"),",LGTR",IF(LEN(Allocs!AA89)=4,",0x"&amp;LOWER(Allocs!AA89),",'"&amp;Allocs!AA89&amp;"'")))))</f>
        <v>,0x03c1</v>
      </c>
      <c r="AB89" s="426" t="str">
        <f>IF(Allocs!$B89="===","|======",IF(Allocs!AB89="",",NONE",IF(Allocs!AB89="@@",",DEAD",IF(OR(Allocs!AB89="%%",Allocs!AB89="&amp;&amp;"),",LGTR",IF(LEN(Allocs!AB89)=4,",0x"&amp;LOWER(Allocs!AB89),",'"&amp;Allocs!AB89&amp;"'")))))</f>
        <v>,0x03a1</v>
      </c>
      <c r="AC89" s="425" t="str">
        <f>IF(Allocs!$B89="===","|======",IF(Allocs!AC89="",",NONE",IF(Allocs!AC89="@@",",DEAD",IF(OR(Allocs!AC89="%%",Allocs!AC89="&amp;&amp;"),",LGTR",IF(LEN(Allocs!AC89)=4,",0x"&amp;LOWER(Allocs!AC89),",'"&amp;Allocs!AC89&amp;"'")))))</f>
        <v>,0x05e8</v>
      </c>
      <c r="AD89" s="426" t="str">
        <f>IF(Allocs!$B89="===","|======",IF(Allocs!AD89="",",NONE",IF(Allocs!AD89="@@",",DEAD",IF(OR(Allocs!AD89="%%",Allocs!AD89="&amp;&amp;"),",LGTR",IF(LEN(Allocs!AD89)=4,",0x"&amp;LOWER(Allocs!AD89),",'"&amp;Allocs!AD89&amp;"'")))))</f>
        <v>,'*'</v>
      </c>
      <c r="AE89" s="423" t="str">
        <f>IF(Allocs!$B89="===","|======",IF(Allocs!AE89="",",NONE",IF(Allocs!AE89="@@",",DEAD",IF(OR(Allocs!AE89="%%",Allocs!AE89="&amp;&amp;"),",LGTR",IF(LEN(Allocs!AE89)=4,",0x"&amp;LOWER(Allocs!AE89),",'"&amp;Allocs!AE89&amp;"'")))))</f>
        <v>,LGTR</v>
      </c>
      <c r="AF89" s="424" t="str">
        <f>IF(Allocs!$B89="===","|======",IF(Allocs!AF89="",",NONE",IF(Allocs!AF89="@@",",DEAD",IF(OR(Allocs!AF89="%%",Allocs!AF89="&amp;&amp;"),",LGTR",IF(LEN(Allocs!AF89)=4,",0x"&amp;LOWER(Allocs!AF89),",'"&amp;Allocs!AF89&amp;"'")))))</f>
        <v>,LGTR</v>
      </c>
      <c r="AG89" s="423" t="str">
        <f>IF(Allocs!$B89="===","|======",IF(Allocs!AG89="",",NONE",IF(Allocs!AG89="@@",",DEAD",IF(OR(Allocs!AG89="%%",Allocs!AG89="&amp;&amp;"),",LGTR",IF(LEN(Allocs!AG89)=4,",0x"&amp;LOWER(Allocs!AG89),",'"&amp;Allocs!AG89&amp;"'")))))</f>
        <v>,LGTR</v>
      </c>
      <c r="AH89" s="424" t="str">
        <f>IF(Allocs!$B89="===","|======",IF(Allocs!AH89="",",NONE",IF(Allocs!AH89="@@",",DEAD",IF(OR(Allocs!AH89="%%",Allocs!AH89="&amp;&amp;"),",LGTR",IF(LEN(Allocs!AH89)=4,",0x"&amp;LOWER(Allocs!AH89),",'"&amp;Allocs!AH89&amp;"'")))))</f>
        <v>,LGTR</v>
      </c>
      <c r="AI89" s="423" t="str">
        <f>IF(Allocs!$B89="===","|======",IF(Allocs!AI89="",",NONE",IF(Allocs!AI89="@@",",DEAD",IF(OR(Allocs!AI89="%%",Allocs!AI89="&amp;&amp;"),",LGTR",IF(LEN(Allocs!AI89)=4,",0x"&amp;LOWER(Allocs!AI89),",'"&amp;Allocs!AI89&amp;"'")))))</f>
        <v>,LGTR</v>
      </c>
      <c r="AJ89" s="424" t="str">
        <f>IF(Allocs!$B89="===","|======",IF(Allocs!AJ89="",",NONE",IF(Allocs!AJ89="@@",",DEAD",IF(OR(Allocs!AJ89="%%",Allocs!AJ89="&amp;&amp;"),",LGTR",IF(LEN(Allocs!AJ89)=4,",0x"&amp;LOWER(Allocs!AJ89),",'"&amp;Allocs!AJ89&amp;"'")))))</f>
        <v>,LGTR</v>
      </c>
      <c r="AK89" s="423" t="str">
        <f>IF(Allocs!$B89="===","|======",IF(Allocs!AK89="",",NONE",IF(Allocs!AK89="@@",",DEAD",IF(OR(Allocs!AK89="%%",Allocs!AK89="&amp;&amp;"),",LGTR",IF(LEN(Allocs!AK89)=4,",0x"&amp;LOWER(Allocs!AK89),",'"&amp;Allocs!AK89&amp;"'")))))</f>
        <v>,LGTR</v>
      </c>
      <c r="AL89" s="424" t="str">
        <f>IF(Allocs!$B89="===","|======",IF(Allocs!AL89="",",NONE",IF(Allocs!AL89="@@",",DEAD",IF(OR(Allocs!AL89="%%",Allocs!AL89="&amp;&amp;"),",LGTR",IF(LEN(Allocs!AL89)=4,",0x"&amp;LOWER(Allocs!AL89),",'"&amp;Allocs!AL89&amp;"'")))))</f>
        <v>,LGTR</v>
      </c>
      <c r="AM89" s="423" t="str">
        <f>IF(Allocs!$B89="===","|======",IF(Allocs!AM89="",",NONE",IF(Allocs!AM89="@@",",DEAD",IF(OR(Allocs!AM89="%%",Allocs!AM89="&amp;&amp;"),",LGTR",IF(LEN(Allocs!AM89)=4,",0x"&amp;LOWER(Allocs!AM89),",'"&amp;Allocs!AM89&amp;"'")))))</f>
        <v>,NONE</v>
      </c>
      <c r="AN89" s="424" t="str">
        <f>IF(Allocs!$B89="===","|======",IF(Allocs!AN89="",",NONE",IF(Allocs!AN89="@@",",DEAD",IF(OR(Allocs!AN89="%%",Allocs!AN89="&amp;&amp;"),",LGTR",IF(LEN(Allocs!AN89)=4,",0x"&amp;LOWER(Allocs!AN89),",'"&amp;Allocs!AN89&amp;"'")))))</f>
        <v>,NONE</v>
      </c>
      <c r="AO89" s="427" t="s">
        <v>276</v>
      </c>
    </row>
    <row r="90" spans="2:41">
      <c r="B90" s="428" t="str">
        <f ca="1">IF(Allocs!$B90="===","//|====",IF(ISBLANK(Allocs!B90),B89,"/*"&amp;Allocs!B90))</f>
        <v>/*C09</v>
      </c>
      <c r="C90" s="409" t="str">
        <f t="shared" ca="1" si="1"/>
        <v>|</v>
      </c>
      <c r="D90" s="420" t="str">
        <f ca="1">IF(Allocs!$B90="===","|======",IF(ISBLANK(Allocs!D90),D89,Allocs!D90&amp;"*/"))</f>
        <v>T26*/</v>
      </c>
      <c r="E90" s="421" t="str">
        <f>IF(Allocs!$B90="===","|==============",IF(LEFT(Allocs!E90)="/","//","")&amp;IF(OR(ISBLANK(Allocs!E90),Allocs!E90="//"),"{0xff       ","{"&amp;IF(LEN(Allocs!E90)=1,"'"&amp;Allocs!E90&amp;"'",IF(LEFT(Allocs!E90)="/",MID(Allocs!E90,3,14),Allocs!E90))&amp;REPT(" ",IF(OR(LEFT(Allocs!E90)="/",LEN(Allocs!E90)=1),12-LEN(Allocs!E90),14-LEN(Allocs!E90)))))</f>
        <v xml:space="preserve">{0xff       </v>
      </c>
      <c r="F90" s="422" t="str">
        <f>IF(Allocs!$B90="===","|======",IF(Allocs!F90="",",0",IF(LEN(Allocs!F90)=1,",0x0"&amp;LOWER(Allocs!F90),Allocs!F90)))</f>
        <v>,0</v>
      </c>
      <c r="G90" s="423" t="str">
        <f>IF(Allocs!$B90="===","|======",IF(Allocs!G90="",",NONE",IF(Allocs!G90="@@",",DEAD",IF(OR(Allocs!G90="%%",Allocs!G90="&amp;&amp;"),",LGTR",IF(LEN(Allocs!G90)=4,",0x"&amp;LOWER(Allocs!G90),",'"&amp;Allocs!G90&amp;"'")))))</f>
        <v>,NONE</v>
      </c>
      <c r="H90" s="424" t="str">
        <f>IF(Allocs!$B90="===","|======",IF(Allocs!H90="",",NONE",IF(Allocs!H90="@@",",DEAD",IF(OR(Allocs!H90="%%",Allocs!H90="&amp;&amp;"),",LGTR",IF(LEN(Allocs!H90)=4,",0x"&amp;LOWER(Allocs!H90),",'"&amp;Allocs!H90&amp;"'")))))</f>
        <v>,NONE</v>
      </c>
      <c r="I90" s="424" t="str">
        <f>IF(Allocs!$B90="===","|======",IF(Allocs!I90="",",NONE",IF(Allocs!I90="@@",",DEAD",IF(OR(Allocs!I90="%%",Allocs!I90="&amp;&amp;"),",LGTR",IF(LEN(Allocs!I90)=4,",0x"&amp;LOWER(Allocs!I90),",'"&amp;Allocs!I90&amp;"'")))))</f>
        <v>,0x0115</v>
      </c>
      <c r="J90" s="424" t="str">
        <f>IF(Allocs!$B90="===","|======",IF(Allocs!J90="",",NONE",IF(Allocs!J90="@@",",DEAD",IF(OR(Allocs!J90="%%",Allocs!J90="&amp;&amp;"),",LGTR",IF(LEN(Allocs!J90)=4,",0x"&amp;LOWER(Allocs!J90),",'"&amp;Allocs!J90&amp;"'")))))</f>
        <v>,NONE</v>
      </c>
      <c r="K90" s="423" t="str">
        <f>IF(Allocs!$B90="===","|======",IF(Allocs!K90="",",NONE",IF(Allocs!K90="@@",",DEAD",IF(OR(Allocs!K90="%%",Allocs!K90="&amp;&amp;"),",LGTR",IF(LEN(Allocs!K90)=4,",0x"&amp;LOWER(Allocs!K90),",'"&amp;Allocs!K90&amp;"'")))))</f>
        <v>,NONE</v>
      </c>
      <c r="L90" s="424" t="str">
        <f>IF(Allocs!$B90="===","|======",IF(Allocs!L90="",",NONE",IF(Allocs!L90="@@",",DEAD",IF(OR(Allocs!L90="%%",Allocs!L90="&amp;&amp;"),",LGTR",IF(LEN(Allocs!L90)=4,",0x"&amp;LOWER(Allocs!L90),",'"&amp;Allocs!L90&amp;"'")))))</f>
        <v>,NONE</v>
      </c>
      <c r="M90" s="424" t="str">
        <f>IF(Allocs!$B90="===","|======",IF(Allocs!M90="",",NONE",IF(Allocs!M90="@@",",DEAD",IF(OR(Allocs!M90="%%",Allocs!M90="&amp;&amp;"),",LGTR",IF(LEN(Allocs!M90)=4,",0x"&amp;LOWER(Allocs!M90),",'"&amp;Allocs!M90&amp;"'")))))</f>
        <v>,NONE</v>
      </c>
      <c r="N90" s="424" t="str">
        <f>IF(Allocs!$B90="===","|======",IF(Allocs!N90="",",NONE",IF(Allocs!N90="@@",",DEAD",IF(OR(Allocs!N90="%%",Allocs!N90="&amp;&amp;"),",LGTR",IF(LEN(Allocs!N90)=4,",0x"&amp;LOWER(Allocs!N90),",'"&amp;Allocs!N90&amp;"'")))))</f>
        <v>,NONE</v>
      </c>
      <c r="O90" s="425" t="str">
        <f>IF(Allocs!$B90="===","|======",IF(Allocs!O90="",",NONE",IF(Allocs!O90="@@",",DEAD",IF(OR(Allocs!O90="%%",Allocs!O90="&amp;&amp;"),",LGTR",IF(LEN(Allocs!O90)=4,",0x"&amp;LOWER(Allocs!O90),",'"&amp;Allocs!O90&amp;"'")))))</f>
        <v>,NONE</v>
      </c>
      <c r="P90" s="426" t="str">
        <f>IF(Allocs!$B90="===","|======",IF(Allocs!P90="",",NONE",IF(Allocs!P90="@@",",DEAD",IF(OR(Allocs!P90="%%",Allocs!P90="&amp;&amp;"),",LGTR",IF(LEN(Allocs!P90)=4,",0x"&amp;LOWER(Allocs!P90),",'"&amp;Allocs!P90&amp;"'")))))</f>
        <v>,NONE</v>
      </c>
      <c r="Q90" s="426" t="str">
        <f>IF(Allocs!$B90="===","|======",IF(Allocs!Q90="",",NONE",IF(Allocs!Q90="@@",",DEAD",IF(OR(Allocs!Q90="%%",Allocs!Q90="&amp;&amp;"),",LGTR",IF(LEN(Allocs!Q90)=4,",0x"&amp;LOWER(Allocs!Q90),",'"&amp;Allocs!Q90&amp;"'")))))</f>
        <v>,NONE</v>
      </c>
      <c r="R90" s="426" t="str">
        <f>IF(Allocs!$B90="===","|======",IF(Allocs!R90="",",NONE",IF(Allocs!R90="@@",",DEAD",IF(OR(Allocs!R90="%%",Allocs!R90="&amp;&amp;"),",LGTR",IF(LEN(Allocs!R90)=4,",0x"&amp;LOWER(Allocs!R90),",'"&amp;Allocs!R90&amp;"'")))))</f>
        <v>,NONE</v>
      </c>
      <c r="S90" s="423" t="str">
        <f>IF(Allocs!$B90="===","|======",IF(Allocs!S90="",",NONE",IF(Allocs!S90="@@",",DEAD",IF(OR(Allocs!S90="%%",Allocs!S90="&amp;&amp;"),",LGTR",IF(LEN(Allocs!S90)=4,",0x"&amp;LOWER(Allocs!S90),",'"&amp;Allocs!S90&amp;"'")))))</f>
        <v>,NONE</v>
      </c>
      <c r="T90" s="424" t="str">
        <f>IF(Allocs!$B90="===","|======",IF(Allocs!T90="",",NONE",IF(Allocs!T90="@@",",DEAD",IF(OR(Allocs!T90="%%",Allocs!T90="&amp;&amp;"),",LGTR",IF(LEN(Allocs!T90)=4,",0x"&amp;LOWER(Allocs!T90),",'"&amp;Allocs!T90&amp;"'")))))</f>
        <v>,NONE</v>
      </c>
      <c r="U90" s="424" t="str">
        <f>IF(Allocs!$B90="===","|======",IF(Allocs!U90="",",NONE",IF(Allocs!U90="@@",",DEAD",IF(OR(Allocs!U90="%%",Allocs!U90="&amp;&amp;"),",LGTR",IF(LEN(Allocs!U90)=4,",0x"&amp;LOWER(Allocs!U90),",'"&amp;Allocs!U90&amp;"'")))))</f>
        <v>,NONE</v>
      </c>
      <c r="V90" s="424" t="str">
        <f>IF(Allocs!$B90="===","|======",IF(Allocs!V90="",",NONE",IF(Allocs!V90="@@",",DEAD",IF(OR(Allocs!V90="%%",Allocs!V90="&amp;&amp;"),",LGTR",IF(LEN(Allocs!V90)=4,",0x"&amp;LOWER(Allocs!V90),",'"&amp;Allocs!V90&amp;"'")))))</f>
        <v>,NONE</v>
      </c>
      <c r="W90" s="425" t="str">
        <f>IF(Allocs!$B90="===","|======",IF(Allocs!W90="",",NONE",IF(Allocs!W90="@@",",DEAD",IF(OR(Allocs!W90="%%",Allocs!W90="&amp;&amp;"),",LGTR",IF(LEN(Allocs!W90)=4,",0x"&amp;LOWER(Allocs!W90),",'"&amp;Allocs!W90&amp;"'")))))</f>
        <v>,NONE</v>
      </c>
      <c r="X90" s="426" t="str">
        <f>IF(Allocs!$B90="===","|======",IF(Allocs!X90="",",NONE",IF(Allocs!X90="@@",",DEAD",IF(OR(Allocs!X90="%%",Allocs!X90="&amp;&amp;"),",LGTR",IF(LEN(Allocs!X90)=4,",0x"&amp;LOWER(Allocs!X90),",'"&amp;Allocs!X90&amp;"'")))))</f>
        <v>,NONE</v>
      </c>
      <c r="Y90" s="425" t="str">
        <f>IF(Allocs!$B90="===","|======",IF(Allocs!Y90="",",NONE",IF(Allocs!Y90="@@",",DEAD",IF(OR(Allocs!Y90="%%",Allocs!Y90="&amp;&amp;"),",LGTR",IF(LEN(Allocs!Y90)=4,",0x"&amp;LOWER(Allocs!Y90),",'"&amp;Allocs!Y90&amp;"'")))))</f>
        <v>,NONE</v>
      </c>
      <c r="Z90" s="426" t="str">
        <f>IF(Allocs!$B90="===","|======",IF(Allocs!Z90="",",NONE",IF(Allocs!Z90="@@",",DEAD",IF(OR(Allocs!Z90="%%",Allocs!Z90="&amp;&amp;"),",LGTR",IF(LEN(Allocs!Z90)=4,",0x"&amp;LOWER(Allocs!Z90),",'"&amp;Allocs!Z90&amp;"'")))))</f>
        <v>,NONE</v>
      </c>
      <c r="AA90" s="425" t="str">
        <f>IF(Allocs!$B90="===","|======",IF(Allocs!AA90="",",NONE",IF(Allocs!AA90="@@",",DEAD",IF(OR(Allocs!AA90="%%",Allocs!AA90="&amp;&amp;"),",LGTR",IF(LEN(Allocs!AA90)=4,",0x"&amp;LOWER(Allocs!AA90),",'"&amp;Allocs!AA90&amp;"'")))))</f>
        <v>,NONE</v>
      </c>
      <c r="AB90" s="426" t="str">
        <f>IF(Allocs!$B90="===","|======",IF(Allocs!AB90="",",NONE",IF(Allocs!AB90="@@",",DEAD",IF(OR(Allocs!AB90="%%",Allocs!AB90="&amp;&amp;"),",LGTR",IF(LEN(Allocs!AB90)=4,",0x"&amp;LOWER(Allocs!AB90),",'"&amp;Allocs!AB90&amp;"'")))))</f>
        <v>,NONE</v>
      </c>
      <c r="AC90" s="425" t="str">
        <f>IF(Allocs!$B90="===","|======",IF(Allocs!AC90="",",NONE",IF(Allocs!AC90="@@",",DEAD",IF(OR(Allocs!AC90="%%",Allocs!AC90="&amp;&amp;"),",LGTR",IF(LEN(Allocs!AC90)=4,",0x"&amp;LOWER(Allocs!AC90),",'"&amp;Allocs!AC90&amp;"'")))))</f>
        <v>,NONE</v>
      </c>
      <c r="AD90" s="426" t="str">
        <f>IF(Allocs!$B90="===","|======",IF(Allocs!AD90="",",NONE",IF(Allocs!AD90="@@",",DEAD",IF(OR(Allocs!AD90="%%",Allocs!AD90="&amp;&amp;"),",LGTR",IF(LEN(Allocs!AD90)=4,",0x"&amp;LOWER(Allocs!AD90),",'"&amp;Allocs!AD90&amp;"'")))))</f>
        <v>,NONE</v>
      </c>
      <c r="AE90" s="423" t="str">
        <f>IF(Allocs!$B90="===","|======",IF(Allocs!AE90="",",NONE",IF(Allocs!AE90="@@",",DEAD",IF(OR(Allocs!AE90="%%",Allocs!AE90="&amp;&amp;"),",LGTR",IF(LEN(Allocs!AE90)=4,",0x"&amp;LOWER(Allocs!AE90),",'"&amp;Allocs!AE90&amp;"'")))))</f>
        <v>,NONE</v>
      </c>
      <c r="AF90" s="424" t="str">
        <f>IF(Allocs!$B90="===","|======",IF(Allocs!AF90="",",NONE",IF(Allocs!AF90="@@",",DEAD",IF(OR(Allocs!AF90="%%",Allocs!AF90="&amp;&amp;"),",LGTR",IF(LEN(Allocs!AF90)=4,",0x"&amp;LOWER(Allocs!AF90),",'"&amp;Allocs!AF90&amp;"'")))))</f>
        <v>,NONE</v>
      </c>
      <c r="AG90" s="423" t="str">
        <f>IF(Allocs!$B90="===","|======",IF(Allocs!AG90="",",NONE",IF(Allocs!AG90="@@",",DEAD",IF(OR(Allocs!AG90="%%",Allocs!AG90="&amp;&amp;"),",LGTR",IF(LEN(Allocs!AG90)=4,",0x"&amp;LOWER(Allocs!AG90),",'"&amp;Allocs!AG90&amp;"'")))))</f>
        <v>,NONE</v>
      </c>
      <c r="AH90" s="424" t="str">
        <f>IF(Allocs!$B90="===","|======",IF(Allocs!AH90="",",NONE",IF(Allocs!AH90="@@",",DEAD",IF(OR(Allocs!AH90="%%",Allocs!AH90="&amp;&amp;"),",LGTR",IF(LEN(Allocs!AH90)=4,",0x"&amp;LOWER(Allocs!AH90),",'"&amp;Allocs!AH90&amp;"'")))))</f>
        <v>,NONE</v>
      </c>
      <c r="AI90" s="423" t="str">
        <f>IF(Allocs!$B90="===","|======",IF(Allocs!AI90="",",NONE",IF(Allocs!AI90="@@",",DEAD",IF(OR(Allocs!AI90="%%",Allocs!AI90="&amp;&amp;"),",LGTR",IF(LEN(Allocs!AI90)=4,",0x"&amp;LOWER(Allocs!AI90),",'"&amp;Allocs!AI90&amp;"'")))))</f>
        <v>,NONE</v>
      </c>
      <c r="AJ90" s="424" t="str">
        <f>IF(Allocs!$B90="===","|======",IF(Allocs!AJ90="",",NONE",IF(Allocs!AJ90="@@",",DEAD",IF(OR(Allocs!AJ90="%%",Allocs!AJ90="&amp;&amp;"),",LGTR",IF(LEN(Allocs!AJ90)=4,",0x"&amp;LOWER(Allocs!AJ90),",'"&amp;Allocs!AJ90&amp;"'")))))</f>
        <v>,NONE</v>
      </c>
      <c r="AK90" s="423" t="str">
        <f>IF(Allocs!$B90="===","|======",IF(Allocs!AK90="",",NONE",IF(Allocs!AK90="@@",",DEAD",IF(OR(Allocs!AK90="%%",Allocs!AK90="&amp;&amp;"),",LGTR",IF(LEN(Allocs!AK90)=4,",0x"&amp;LOWER(Allocs!AK90),",'"&amp;Allocs!AK90&amp;"'")))))</f>
        <v>,NONE</v>
      </c>
      <c r="AL90" s="424" t="str">
        <f>IF(Allocs!$B90="===","|======",IF(Allocs!AL90="",",NONE",IF(Allocs!AL90="@@",",DEAD",IF(OR(Allocs!AL90="%%",Allocs!AL90="&amp;&amp;"),",LGTR",IF(LEN(Allocs!AL90)=4,",0x"&amp;LOWER(Allocs!AL90),",'"&amp;Allocs!AL90&amp;"'")))))</f>
        <v>,NONE</v>
      </c>
      <c r="AM90" s="423" t="str">
        <f>IF(Allocs!$B90="===","|======",IF(Allocs!AM90="",",NONE",IF(Allocs!AM90="@@",",DEAD",IF(OR(Allocs!AM90="%%",Allocs!AM90="&amp;&amp;"),",LGTR",IF(LEN(Allocs!AM90)=4,",0x"&amp;LOWER(Allocs!AM90),",'"&amp;Allocs!AM90&amp;"'")))))</f>
        <v>,NONE</v>
      </c>
      <c r="AN90" s="424" t="str">
        <f>IF(Allocs!$B90="===","|======",IF(Allocs!AN90="",",NONE",IF(Allocs!AN90="@@",",DEAD",IF(OR(Allocs!AN90="%%",Allocs!AN90="&amp;&amp;"),",LGTR",IF(LEN(Allocs!AN90)=4,",0x"&amp;LOWER(Allocs!AN90),",'"&amp;Allocs!AN90&amp;"'")))))</f>
        <v>,NONE</v>
      </c>
      <c r="AO90" s="427" t="s">
        <v>276</v>
      </c>
    </row>
    <row r="91" spans="2:41">
      <c r="B91" s="428" t="str">
        <f ca="1">IF(Allocs!$B91="===","//|====",IF(ISBLANK(Allocs!B91),B90,"/*"&amp;Allocs!B91))</f>
        <v>/*C10</v>
      </c>
      <c r="C91" s="409" t="str">
        <f t="shared" ca="1" si="1"/>
        <v>|</v>
      </c>
      <c r="D91" s="420" t="str">
        <f ca="1">IF(Allocs!$B91="===","|======",IF(ISBLANK(Allocs!D91),D90,Allocs!D91&amp;"*/"))</f>
        <v>T27*/</v>
      </c>
      <c r="E91" s="421" t="str">
        <f>IF(Allocs!$B91="===","|==============",IF(LEFT(Allocs!E91)="/","//","")&amp;IF(OR(ISBLANK(Allocs!E91),Allocs!E91="//"),"{0xff       ","{"&amp;IF(LEN(Allocs!E91)=1,"'"&amp;Allocs!E91&amp;"'",IF(LEFT(Allocs!E91)="/",MID(Allocs!E91,3,14),Allocs!E91))&amp;REPT(" ",IF(OR(LEFT(Allocs!E91)="/",LEN(Allocs!E91)=1),12-LEN(Allocs!E91),14-LEN(Allocs!E91)))))</f>
        <v xml:space="preserve">{'N'           </v>
      </c>
      <c r="F91" s="422" t="str">
        <f>IF(Allocs!$B91="===","|======",IF(Allocs!F91="",",0",IF(LEN(Allocs!F91)=1,",0x0"&amp;LOWER(Allocs!F91),Allocs!F91)))</f>
        <v>,0x01</v>
      </c>
      <c r="G91" s="423" t="str">
        <f>IF(Allocs!$B91="===","|======",IF(Allocs!G91="",",NONE",IF(Allocs!G91="@@",",DEAD",IF(OR(Allocs!G91="%%",Allocs!G91="&amp;&amp;"),",LGTR",IF(LEN(Allocs!G91)=4,",0x"&amp;LOWER(Allocs!G91),",'"&amp;Allocs!G91&amp;"'")))))</f>
        <v>,'n'</v>
      </c>
      <c r="H91" s="424" t="str">
        <f>IF(Allocs!$B91="===","|======",IF(Allocs!H91="",",NONE",IF(Allocs!H91="@@",",DEAD",IF(OR(Allocs!H91="%%",Allocs!H91="&amp;&amp;"),",LGTR",IF(LEN(Allocs!H91)=4,",0x"&amp;LOWER(Allocs!H91),",'"&amp;Allocs!H91&amp;"'")))))</f>
        <v>,'N'</v>
      </c>
      <c r="I91" s="424" t="str">
        <f>IF(Allocs!$B91="===","|======",IF(Allocs!I91="",",NONE",IF(Allocs!I91="@@",",DEAD",IF(OR(Allocs!I91="%%",Allocs!I91="&amp;&amp;"),",LGTR",IF(LEN(Allocs!I91)=4,",0x"&amp;LOWER(Allocs!I91),",'"&amp;Allocs!I91&amp;"'")))))</f>
        <v>,DEAD</v>
      </c>
      <c r="J91" s="424" t="str">
        <f>IF(Allocs!$B91="===","|======",IF(Allocs!J91="",",NONE",IF(Allocs!J91="@@",",DEAD",IF(OR(Allocs!J91="%%",Allocs!J91="&amp;&amp;"),",LGTR",IF(LEN(Allocs!J91)=4,",0x"&amp;LOWER(Allocs!J91),",'"&amp;Allocs!J91&amp;"'")))))</f>
        <v>,NONE</v>
      </c>
      <c r="K91" s="423" t="str">
        <f>IF(Allocs!$B91="===","|======",IF(Allocs!K91="",",NONE",IF(Allocs!K91="@@",",DEAD",IF(OR(Allocs!K91="%%",Allocs!K91="&amp;&amp;"),",LGTR",IF(LEN(Allocs!K91)=4,",0x"&amp;LOWER(Allocs!K91),",'"&amp;Allocs!K91&amp;"'")))))</f>
        <v>,NONE</v>
      </c>
      <c r="L91" s="424" t="str">
        <f>IF(Allocs!$B91="===","|======",IF(Allocs!L91="",",NONE",IF(Allocs!L91="@@",",DEAD",IF(OR(Allocs!L91="%%",Allocs!L91="&amp;&amp;"),",LGTR",IF(LEN(Allocs!L91)=4,",0x"&amp;LOWER(Allocs!L91),",'"&amp;Allocs!L91&amp;"'")))))</f>
        <v>,NONE</v>
      </c>
      <c r="M91" s="424" t="str">
        <f>IF(Allocs!$B91="===","|======",IF(Allocs!M91="",",NONE",IF(Allocs!M91="@@",",DEAD",IF(OR(Allocs!M91="%%",Allocs!M91="&amp;&amp;"),",LGTR",IF(LEN(Allocs!M91)=4,",0x"&amp;LOWER(Allocs!M91),",'"&amp;Allocs!M91&amp;"'")))))</f>
        <v>,NONE</v>
      </c>
      <c r="N91" s="424" t="str">
        <f>IF(Allocs!$B91="===","|======",IF(Allocs!N91="",",NONE",IF(Allocs!N91="@@",",DEAD",IF(OR(Allocs!N91="%%",Allocs!N91="&amp;&amp;"),",LGTR",IF(LEN(Allocs!N91)=4,",0x"&amp;LOWER(Allocs!N91),",'"&amp;Allocs!N91&amp;"'")))))</f>
        <v>,NONE</v>
      </c>
      <c r="O91" s="425" t="str">
        <f>IF(Allocs!$B91="===","|======",IF(Allocs!O91="",",NONE",IF(Allocs!O91="@@",",DEAD",IF(OR(Allocs!O91="%%",Allocs!O91="&amp;&amp;"),",LGTR",IF(LEN(Allocs!O91)=4,",0x"&amp;LOWER(Allocs!O91),",'"&amp;Allocs!O91&amp;"'")))))</f>
        <v>,0x00b7</v>
      </c>
      <c r="P91" s="426" t="str">
        <f>IF(Allocs!$B91="===","|======",IF(Allocs!P91="",",NONE",IF(Allocs!P91="@@",",DEAD",IF(OR(Allocs!P91="%%",Allocs!P91="&amp;&amp;"),",LGTR",IF(LEN(Allocs!P91)=4,",0x"&amp;LOWER(Allocs!P91),",'"&amp;Allocs!P91&amp;"'")))))</f>
        <v>,0x1d50</v>
      </c>
      <c r="Q91" s="426" t="str">
        <f>IF(Allocs!$B91="===","|======",IF(Allocs!Q91="",",NONE",IF(Allocs!Q91="@@",",DEAD",IF(OR(Allocs!Q91="%%",Allocs!Q91="&amp;&amp;"),",LGTR",IF(LEN(Allocs!Q91)=4,",0x"&amp;LOWER(Allocs!Q91),",'"&amp;Allocs!Q91&amp;"'")))))</f>
        <v>,NONE</v>
      </c>
      <c r="R91" s="426" t="str">
        <f>IF(Allocs!$B91="===","|======",IF(Allocs!R91="",",NONE",IF(Allocs!R91="@@",",DEAD",IF(OR(Allocs!R91="%%",Allocs!R91="&amp;&amp;"),",LGTR",IF(LEN(Allocs!R91)=4,",0x"&amp;LOWER(Allocs!R91),",'"&amp;Allocs!R91&amp;"'")))))</f>
        <v>,NONE</v>
      </c>
      <c r="S91" s="423" t="str">
        <f>IF(Allocs!$B91="===","|======",IF(Allocs!S91="",",NONE",IF(Allocs!S91="@@",",DEAD",IF(OR(Allocs!S91="%%",Allocs!S91="&amp;&amp;"),",LGTR",IF(LEN(Allocs!S91)=4,",0x"&amp;LOWER(Allocs!S91),",'"&amp;Allocs!S91&amp;"'")))))</f>
        <v>,NONE</v>
      </c>
      <c r="T91" s="424" t="str">
        <f>IF(Allocs!$B91="===","|======",IF(Allocs!T91="",",NONE",IF(Allocs!T91="@@",",DEAD",IF(OR(Allocs!T91="%%",Allocs!T91="&amp;&amp;"),",LGTR",IF(LEN(Allocs!T91)=4,",0x"&amp;LOWER(Allocs!T91),",'"&amp;Allocs!T91&amp;"'")))))</f>
        <v>,NONE</v>
      </c>
      <c r="U91" s="424" t="str">
        <f>IF(Allocs!$B91="===","|======",IF(Allocs!U91="",",NONE",IF(Allocs!U91="@@",",DEAD",IF(OR(Allocs!U91="%%",Allocs!U91="&amp;&amp;"),",LGTR",IF(LEN(Allocs!U91)=4,",0x"&amp;LOWER(Allocs!U91),",'"&amp;Allocs!U91&amp;"'")))))</f>
        <v>,NONE</v>
      </c>
      <c r="V91" s="424" t="str">
        <f>IF(Allocs!$B91="===","|======",IF(Allocs!V91="",",NONE",IF(Allocs!V91="@@",",DEAD",IF(OR(Allocs!V91="%%",Allocs!V91="&amp;&amp;"),",LGTR",IF(LEN(Allocs!V91)=4,",0x"&amp;LOWER(Allocs!V91),",'"&amp;Allocs!V91&amp;"'")))))</f>
        <v>,NONE</v>
      </c>
      <c r="W91" s="425" t="str">
        <f>IF(Allocs!$B91="===","|======",IF(Allocs!W91="",",NONE",IF(Allocs!W91="@@",",DEAD",IF(OR(Allocs!W91="%%",Allocs!W91="&amp;&amp;"),",LGTR",IF(LEN(Allocs!W91)=4,",0x"&amp;LOWER(Allocs!W91),",'"&amp;Allocs!W91&amp;"'")))))</f>
        <v>,0x0649</v>
      </c>
      <c r="X91" s="426" t="str">
        <f>IF(Allocs!$B91="===","|======",IF(Allocs!X91="",",NONE",IF(Allocs!X91="@@",",DEAD",IF(OR(Allocs!X91="%%",Allocs!X91="&amp;&amp;"),",LGTR",IF(LEN(Allocs!X91)=4,",0x"&amp;LOWER(Allocs!X91),",'"&amp;Allocs!X91&amp;"'")))))</f>
        <v>,0x0622</v>
      </c>
      <c r="Y91" s="425" t="str">
        <f>IF(Allocs!$B91="===","|======",IF(Allocs!Y91="",",NONE",IF(Allocs!Y91="@@",",DEAD",IF(OR(Allocs!Y91="%%",Allocs!Y91="&amp;&amp;"),",LGTR",IF(LEN(Allocs!Y91)=4,",0x"&amp;LOWER(Allocs!Y91),",'"&amp;Allocs!Y91&amp;"'")))))</f>
        <v>,0x043d</v>
      </c>
      <c r="Z91" s="426" t="str">
        <f>IF(Allocs!$B91="===","|======",IF(Allocs!Z91="",",NONE",IF(Allocs!Z91="@@",",DEAD",IF(OR(Allocs!Z91="%%",Allocs!Z91="&amp;&amp;"),",LGTR",IF(LEN(Allocs!Z91)=4,",0x"&amp;LOWER(Allocs!Z91),",'"&amp;Allocs!Z91&amp;"'")))))</f>
        <v>,0x041d</v>
      </c>
      <c r="AA91" s="425" t="str">
        <f>IF(Allocs!$B91="===","|======",IF(Allocs!AA91="",",NONE",IF(Allocs!AA91="@@",",DEAD",IF(OR(Allocs!AA91="%%",Allocs!AA91="&amp;&amp;"),",LGTR",IF(LEN(Allocs!AA91)=4,",0x"&amp;LOWER(Allocs!AA91),",'"&amp;Allocs!AA91&amp;"'")))))</f>
        <v>,0x03bd</v>
      </c>
      <c r="AB91" s="426" t="str">
        <f>IF(Allocs!$B91="===","|======",IF(Allocs!AB91="",",NONE",IF(Allocs!AB91="@@",",DEAD",IF(OR(Allocs!AB91="%%",Allocs!AB91="&amp;&amp;"),",LGTR",IF(LEN(Allocs!AB91)=4,",0x"&amp;LOWER(Allocs!AB91),",'"&amp;Allocs!AB91&amp;"'")))))</f>
        <v>,0x039d</v>
      </c>
      <c r="AC91" s="425" t="str">
        <f>IF(Allocs!$B91="===","|======",IF(Allocs!AC91="",",NONE",IF(Allocs!AC91="@@",",DEAD",IF(OR(Allocs!AC91="%%",Allocs!AC91="&amp;&amp;"),",LGTR",IF(LEN(Allocs!AC91)=4,",0x"&amp;LOWER(Allocs!AC91),",'"&amp;Allocs!AC91&amp;"'")))))</f>
        <v>,0x05e0</v>
      </c>
      <c r="AD91" s="426" t="str">
        <f>IF(Allocs!$B91="===","|======",IF(Allocs!AD91="",",NONE",IF(Allocs!AD91="@@",",DEAD",IF(OR(Allocs!AD91="%%",Allocs!AD91="&amp;&amp;"),",LGTR",IF(LEN(Allocs!AD91)=4,",0x"&amp;LOWER(Allocs!AD91),",'"&amp;Allocs!AD91&amp;"'")))))</f>
        <v>,0x05df</v>
      </c>
      <c r="AE91" s="423" t="str">
        <f>IF(Allocs!$B91="===","|======",IF(Allocs!AE91="",",NONE",IF(Allocs!AE91="@@",",DEAD",IF(OR(Allocs!AE91="%%",Allocs!AE91="&amp;&amp;"),",LGTR",IF(LEN(Allocs!AE91)=4,",0x"&amp;LOWER(Allocs!AE91),",'"&amp;Allocs!AE91&amp;"'")))))</f>
        <v>,LGTR</v>
      </c>
      <c r="AF91" s="424" t="str">
        <f>IF(Allocs!$B91="===","|======",IF(Allocs!AF91="",",NONE",IF(Allocs!AF91="@@",",DEAD",IF(OR(Allocs!AF91="%%",Allocs!AF91="&amp;&amp;"),",LGTR",IF(LEN(Allocs!AF91)=4,",0x"&amp;LOWER(Allocs!AF91),",'"&amp;Allocs!AF91&amp;"'")))))</f>
        <v>,LGTR</v>
      </c>
      <c r="AG91" s="423" t="str">
        <f>IF(Allocs!$B91="===","|======",IF(Allocs!AG91="",",NONE",IF(Allocs!AG91="@@",",DEAD",IF(OR(Allocs!AG91="%%",Allocs!AG91="&amp;&amp;"),",LGTR",IF(LEN(Allocs!AG91)=4,",0x"&amp;LOWER(Allocs!AG91),",'"&amp;Allocs!AG91&amp;"'")))))</f>
        <v>,LGTR</v>
      </c>
      <c r="AH91" s="424" t="str">
        <f>IF(Allocs!$B91="===","|======",IF(Allocs!AH91="",",NONE",IF(Allocs!AH91="@@",",DEAD",IF(OR(Allocs!AH91="%%",Allocs!AH91="&amp;&amp;"),",LGTR",IF(LEN(Allocs!AH91)=4,",0x"&amp;LOWER(Allocs!AH91),",'"&amp;Allocs!AH91&amp;"'")))))</f>
        <v>,LGTR</v>
      </c>
      <c r="AI91" s="423" t="str">
        <f>IF(Allocs!$B91="===","|======",IF(Allocs!AI91="",",NONE",IF(Allocs!AI91="@@",",DEAD",IF(OR(Allocs!AI91="%%",Allocs!AI91="&amp;&amp;"),",LGTR",IF(LEN(Allocs!AI91)=4,",0x"&amp;LOWER(Allocs!AI91),",'"&amp;Allocs!AI91&amp;"'")))))</f>
        <v>,LGTR</v>
      </c>
      <c r="AJ91" s="424" t="str">
        <f>IF(Allocs!$B91="===","|======",IF(Allocs!AJ91="",",NONE",IF(Allocs!AJ91="@@",",DEAD",IF(OR(Allocs!AJ91="%%",Allocs!AJ91="&amp;&amp;"),",LGTR",IF(LEN(Allocs!AJ91)=4,",0x"&amp;LOWER(Allocs!AJ91),",'"&amp;Allocs!AJ91&amp;"'")))))</f>
        <v>,LGTR</v>
      </c>
      <c r="AK91" s="423" t="str">
        <f>IF(Allocs!$B91="===","|======",IF(Allocs!AK91="",",NONE",IF(Allocs!AK91="@@",",DEAD",IF(OR(Allocs!AK91="%%",Allocs!AK91="&amp;&amp;"),",LGTR",IF(LEN(Allocs!AK91)=4,",0x"&amp;LOWER(Allocs!AK91),",'"&amp;Allocs!AK91&amp;"'")))))</f>
        <v>,LGTR</v>
      </c>
      <c r="AL91" s="424" t="str">
        <f>IF(Allocs!$B91="===","|======",IF(Allocs!AL91="",",NONE",IF(Allocs!AL91="@@",",DEAD",IF(OR(Allocs!AL91="%%",Allocs!AL91="&amp;&amp;"),",LGTR",IF(LEN(Allocs!AL91)=4,",0x"&amp;LOWER(Allocs!AL91),",'"&amp;Allocs!AL91&amp;"'")))))</f>
        <v>,LGTR</v>
      </c>
      <c r="AM91" s="423" t="str">
        <f>IF(Allocs!$B91="===","|======",IF(Allocs!AM91="",",NONE",IF(Allocs!AM91="@@",",DEAD",IF(OR(Allocs!AM91="%%",Allocs!AM91="&amp;&amp;"),",LGTR",IF(LEN(Allocs!AM91)=4,",0x"&amp;LOWER(Allocs!AM91),",'"&amp;Allocs!AM91&amp;"'")))))</f>
        <v>,NONE</v>
      </c>
      <c r="AN91" s="424" t="str">
        <f>IF(Allocs!$B91="===","|======",IF(Allocs!AN91="",",NONE",IF(Allocs!AN91="@@",",DEAD",IF(OR(Allocs!AN91="%%",Allocs!AN91="&amp;&amp;"),",LGTR",IF(LEN(Allocs!AN91)=4,",0x"&amp;LOWER(Allocs!AN91),",'"&amp;Allocs!AN91&amp;"'")))))</f>
        <v>,NONE</v>
      </c>
      <c r="AO91" s="427" t="s">
        <v>276</v>
      </c>
    </row>
    <row r="92" spans="2:41">
      <c r="B92" s="428" t="str">
        <f ca="1">IF(Allocs!$B92="===","//|====",IF(ISBLANK(Allocs!B92),B91,"/*"&amp;Allocs!B92))</f>
        <v>/*C10</v>
      </c>
      <c r="C92" s="409" t="str">
        <f t="shared" ca="1" si="1"/>
        <v>|</v>
      </c>
      <c r="D92" s="420" t="str">
        <f ca="1">IF(Allocs!$B92="===","|======",IF(ISBLANK(Allocs!D92),D91,Allocs!D92&amp;"*/"))</f>
        <v>T27*/</v>
      </c>
      <c r="E92" s="421" t="str">
        <f>IF(Allocs!$B92="===","|==============",IF(LEFT(Allocs!E92)="/","//","")&amp;IF(OR(ISBLANK(Allocs!E92),Allocs!E92="//"),"{0xff       ","{"&amp;IF(LEN(Allocs!E92)=1,"'"&amp;Allocs!E92&amp;"'",IF(LEFT(Allocs!E92)="/",MID(Allocs!E92,3,14),Allocs!E92))&amp;REPT(" ",IF(OR(LEFT(Allocs!E92)="/",LEN(Allocs!E92)=1),12-LEN(Allocs!E92),14-LEN(Allocs!E92)))))</f>
        <v xml:space="preserve">{0xff       </v>
      </c>
      <c r="F92" s="422" t="str">
        <f>IF(Allocs!$B92="===","|======",IF(Allocs!F92="",",0",IF(LEN(Allocs!F92)=1,",0x0"&amp;LOWER(Allocs!F92),Allocs!F92)))</f>
        <v>,0</v>
      </c>
      <c r="G92" s="423" t="str">
        <f>IF(Allocs!$B92="===","|======",IF(Allocs!G92="",",NONE",IF(Allocs!G92="@@",",DEAD",IF(OR(Allocs!G92="%%",Allocs!G92="&amp;&amp;"),",LGTR",IF(LEN(Allocs!G92)=4,",0x"&amp;LOWER(Allocs!G92),",'"&amp;Allocs!G92&amp;"'")))))</f>
        <v>,NONE</v>
      </c>
      <c r="H92" s="424" t="str">
        <f>IF(Allocs!$B92="===","|======",IF(Allocs!H92="",",NONE",IF(Allocs!H92="@@",",DEAD",IF(OR(Allocs!H92="%%",Allocs!H92="&amp;&amp;"),",LGTR",IF(LEN(Allocs!H92)=4,",0x"&amp;LOWER(Allocs!H92),",'"&amp;Allocs!H92&amp;"'")))))</f>
        <v>,NONE</v>
      </c>
      <c r="I92" s="424" t="str">
        <f>IF(Allocs!$B92="===","|======",IF(Allocs!I92="",",NONE",IF(Allocs!I92="@@",",DEAD",IF(OR(Allocs!I92="%%",Allocs!I92="&amp;&amp;"),",LGTR",IF(LEN(Allocs!I92)=4,",0x"&amp;LOWER(Allocs!I92),",'"&amp;Allocs!I92&amp;"'")))))</f>
        <v>,0x00f5</v>
      </c>
      <c r="J92" s="424" t="str">
        <f>IF(Allocs!$B92="===","|======",IF(Allocs!J92="",",NONE",IF(Allocs!J92="@@",",DEAD",IF(OR(Allocs!J92="%%",Allocs!J92="&amp;&amp;"),",LGTR",IF(LEN(Allocs!J92)=4,",0x"&amp;LOWER(Allocs!J92),",'"&amp;Allocs!J92&amp;"'")))))</f>
        <v>,NONE</v>
      </c>
      <c r="K92" s="423" t="str">
        <f>IF(Allocs!$B92="===","|======",IF(Allocs!K92="",",NONE",IF(Allocs!K92="@@",",DEAD",IF(OR(Allocs!K92="%%",Allocs!K92="&amp;&amp;"),",LGTR",IF(LEN(Allocs!K92)=4,",0x"&amp;LOWER(Allocs!K92),",'"&amp;Allocs!K92&amp;"'")))))</f>
        <v>,NONE</v>
      </c>
      <c r="L92" s="424" t="str">
        <f>IF(Allocs!$B92="===","|======",IF(Allocs!L92="",",NONE",IF(Allocs!L92="@@",",DEAD",IF(OR(Allocs!L92="%%",Allocs!L92="&amp;&amp;"),",LGTR",IF(LEN(Allocs!L92)=4,",0x"&amp;LOWER(Allocs!L92),",'"&amp;Allocs!L92&amp;"'")))))</f>
        <v>,NONE</v>
      </c>
      <c r="M92" s="424" t="str">
        <f>IF(Allocs!$B92="===","|======",IF(Allocs!M92="",",NONE",IF(Allocs!M92="@@",",DEAD",IF(OR(Allocs!M92="%%",Allocs!M92="&amp;&amp;"),",LGTR",IF(LEN(Allocs!M92)=4,",0x"&amp;LOWER(Allocs!M92),",'"&amp;Allocs!M92&amp;"'")))))</f>
        <v>,NONE</v>
      </c>
      <c r="N92" s="424" t="str">
        <f>IF(Allocs!$B92="===","|======",IF(Allocs!N92="",",NONE",IF(Allocs!N92="@@",",DEAD",IF(OR(Allocs!N92="%%",Allocs!N92="&amp;&amp;"),",LGTR",IF(LEN(Allocs!N92)=4,",0x"&amp;LOWER(Allocs!N92),",'"&amp;Allocs!N92&amp;"'")))))</f>
        <v>,NONE</v>
      </c>
      <c r="O92" s="425" t="str">
        <f>IF(Allocs!$B92="===","|======",IF(Allocs!O92="",",NONE",IF(Allocs!O92="@@",",DEAD",IF(OR(Allocs!O92="%%",Allocs!O92="&amp;&amp;"),",LGTR",IF(LEN(Allocs!O92)=4,",0x"&amp;LOWER(Allocs!O92),",'"&amp;Allocs!O92&amp;"'")))))</f>
        <v>,NONE</v>
      </c>
      <c r="P92" s="426" t="str">
        <f>IF(Allocs!$B92="===","|======",IF(Allocs!P92="",",NONE",IF(Allocs!P92="@@",",DEAD",IF(OR(Allocs!P92="%%",Allocs!P92="&amp;&amp;"),",LGTR",IF(LEN(Allocs!P92)=4,",0x"&amp;LOWER(Allocs!P92),",'"&amp;Allocs!P92&amp;"'")))))</f>
        <v>,NONE</v>
      </c>
      <c r="Q92" s="426" t="str">
        <f>IF(Allocs!$B92="===","|======",IF(Allocs!Q92="",",NONE",IF(Allocs!Q92="@@",",DEAD",IF(OR(Allocs!Q92="%%",Allocs!Q92="&amp;&amp;"),",LGTR",IF(LEN(Allocs!Q92)=4,",0x"&amp;LOWER(Allocs!Q92),",'"&amp;Allocs!Q92&amp;"'")))))</f>
        <v>,NONE</v>
      </c>
      <c r="R92" s="426" t="str">
        <f>IF(Allocs!$B92="===","|======",IF(Allocs!R92="",",NONE",IF(Allocs!R92="@@",",DEAD",IF(OR(Allocs!R92="%%",Allocs!R92="&amp;&amp;"),",LGTR",IF(LEN(Allocs!R92)=4,",0x"&amp;LOWER(Allocs!R92),",'"&amp;Allocs!R92&amp;"'")))))</f>
        <v>,NONE</v>
      </c>
      <c r="S92" s="423" t="str">
        <f>IF(Allocs!$B92="===","|======",IF(Allocs!S92="",",NONE",IF(Allocs!S92="@@",",DEAD",IF(OR(Allocs!S92="%%",Allocs!S92="&amp;&amp;"),",LGTR",IF(LEN(Allocs!S92)=4,",0x"&amp;LOWER(Allocs!S92),",'"&amp;Allocs!S92&amp;"'")))))</f>
        <v>,NONE</v>
      </c>
      <c r="T92" s="424" t="str">
        <f>IF(Allocs!$B92="===","|======",IF(Allocs!T92="",",NONE",IF(Allocs!T92="@@",",DEAD",IF(OR(Allocs!T92="%%",Allocs!T92="&amp;&amp;"),",LGTR",IF(LEN(Allocs!T92)=4,",0x"&amp;LOWER(Allocs!T92),",'"&amp;Allocs!T92&amp;"'")))))</f>
        <v>,NONE</v>
      </c>
      <c r="U92" s="424" t="str">
        <f>IF(Allocs!$B92="===","|======",IF(Allocs!U92="",",NONE",IF(Allocs!U92="@@",",DEAD",IF(OR(Allocs!U92="%%",Allocs!U92="&amp;&amp;"),",LGTR",IF(LEN(Allocs!U92)=4,",0x"&amp;LOWER(Allocs!U92),",'"&amp;Allocs!U92&amp;"'")))))</f>
        <v>,NONE</v>
      </c>
      <c r="V92" s="424" t="str">
        <f>IF(Allocs!$B92="===","|======",IF(Allocs!V92="",",NONE",IF(Allocs!V92="@@",",DEAD",IF(OR(Allocs!V92="%%",Allocs!V92="&amp;&amp;"),",LGTR",IF(LEN(Allocs!V92)=4,",0x"&amp;LOWER(Allocs!V92),",'"&amp;Allocs!V92&amp;"'")))))</f>
        <v>,NONE</v>
      </c>
      <c r="W92" s="425" t="str">
        <f>IF(Allocs!$B92="===","|======",IF(Allocs!W92="",",NONE",IF(Allocs!W92="@@",",DEAD",IF(OR(Allocs!W92="%%",Allocs!W92="&amp;&amp;"),",LGTR",IF(LEN(Allocs!W92)=4,",0x"&amp;LOWER(Allocs!W92),",'"&amp;Allocs!W92&amp;"'")))))</f>
        <v>,NONE</v>
      </c>
      <c r="X92" s="426" t="str">
        <f>IF(Allocs!$B92="===","|======",IF(Allocs!X92="",",NONE",IF(Allocs!X92="@@",",DEAD",IF(OR(Allocs!X92="%%",Allocs!X92="&amp;&amp;"),",LGTR",IF(LEN(Allocs!X92)=4,",0x"&amp;LOWER(Allocs!X92),",'"&amp;Allocs!X92&amp;"'")))))</f>
        <v>,NONE</v>
      </c>
      <c r="Y92" s="425" t="str">
        <f>IF(Allocs!$B92="===","|======",IF(Allocs!Y92="",",NONE",IF(Allocs!Y92="@@",",DEAD",IF(OR(Allocs!Y92="%%",Allocs!Y92="&amp;&amp;"),",LGTR",IF(LEN(Allocs!Y92)=4,",0x"&amp;LOWER(Allocs!Y92),",'"&amp;Allocs!Y92&amp;"'")))))</f>
        <v>,NONE</v>
      </c>
      <c r="Z92" s="426" t="str">
        <f>IF(Allocs!$B92="===","|======",IF(Allocs!Z92="",",NONE",IF(Allocs!Z92="@@",",DEAD",IF(OR(Allocs!Z92="%%",Allocs!Z92="&amp;&amp;"),",LGTR",IF(LEN(Allocs!Z92)=4,",0x"&amp;LOWER(Allocs!Z92),",'"&amp;Allocs!Z92&amp;"'")))))</f>
        <v>,NONE</v>
      </c>
      <c r="AA92" s="425" t="str">
        <f>IF(Allocs!$B92="===","|======",IF(Allocs!AA92="",",NONE",IF(Allocs!AA92="@@",",DEAD",IF(OR(Allocs!AA92="%%",Allocs!AA92="&amp;&amp;"),",LGTR",IF(LEN(Allocs!AA92)=4,",0x"&amp;LOWER(Allocs!AA92),",'"&amp;Allocs!AA92&amp;"'")))))</f>
        <v>,NONE</v>
      </c>
      <c r="AB92" s="426" t="str">
        <f>IF(Allocs!$B92="===","|======",IF(Allocs!AB92="",",NONE",IF(Allocs!AB92="@@",",DEAD",IF(OR(Allocs!AB92="%%",Allocs!AB92="&amp;&amp;"),",LGTR",IF(LEN(Allocs!AB92)=4,",0x"&amp;LOWER(Allocs!AB92),",'"&amp;Allocs!AB92&amp;"'")))))</f>
        <v>,NONE</v>
      </c>
      <c r="AC92" s="425" t="str">
        <f>IF(Allocs!$B92="===","|======",IF(Allocs!AC92="",",NONE",IF(Allocs!AC92="@@",",DEAD",IF(OR(Allocs!AC92="%%",Allocs!AC92="&amp;&amp;"),",LGTR",IF(LEN(Allocs!AC92)=4,",0x"&amp;LOWER(Allocs!AC92),",'"&amp;Allocs!AC92&amp;"'")))))</f>
        <v>,NONE</v>
      </c>
      <c r="AD92" s="426" t="str">
        <f>IF(Allocs!$B92="===","|======",IF(Allocs!AD92="",",NONE",IF(Allocs!AD92="@@",",DEAD",IF(OR(Allocs!AD92="%%",Allocs!AD92="&amp;&amp;"),",LGTR",IF(LEN(Allocs!AD92)=4,",0x"&amp;LOWER(Allocs!AD92),",'"&amp;Allocs!AD92&amp;"'")))))</f>
        <v>,NONE</v>
      </c>
      <c r="AE92" s="423" t="str">
        <f>IF(Allocs!$B92="===","|======",IF(Allocs!AE92="",",NONE",IF(Allocs!AE92="@@",",DEAD",IF(OR(Allocs!AE92="%%",Allocs!AE92="&amp;&amp;"),",LGTR",IF(LEN(Allocs!AE92)=4,",0x"&amp;LOWER(Allocs!AE92),",'"&amp;Allocs!AE92&amp;"'")))))</f>
        <v>,NONE</v>
      </c>
      <c r="AF92" s="424" t="str">
        <f>IF(Allocs!$B92="===","|======",IF(Allocs!AF92="",",NONE",IF(Allocs!AF92="@@",",DEAD",IF(OR(Allocs!AF92="%%",Allocs!AF92="&amp;&amp;"),",LGTR",IF(LEN(Allocs!AF92)=4,",0x"&amp;LOWER(Allocs!AF92),",'"&amp;Allocs!AF92&amp;"'")))))</f>
        <v>,NONE</v>
      </c>
      <c r="AG92" s="423" t="str">
        <f>IF(Allocs!$B92="===","|======",IF(Allocs!AG92="",",NONE",IF(Allocs!AG92="@@",",DEAD",IF(OR(Allocs!AG92="%%",Allocs!AG92="&amp;&amp;"),",LGTR",IF(LEN(Allocs!AG92)=4,",0x"&amp;LOWER(Allocs!AG92),",'"&amp;Allocs!AG92&amp;"'")))))</f>
        <v>,NONE</v>
      </c>
      <c r="AH92" s="424" t="str">
        <f>IF(Allocs!$B92="===","|======",IF(Allocs!AH92="",",NONE",IF(Allocs!AH92="@@",",DEAD",IF(OR(Allocs!AH92="%%",Allocs!AH92="&amp;&amp;"),",LGTR",IF(LEN(Allocs!AH92)=4,",0x"&amp;LOWER(Allocs!AH92),",'"&amp;Allocs!AH92&amp;"'")))))</f>
        <v>,NONE</v>
      </c>
      <c r="AI92" s="423" t="str">
        <f>IF(Allocs!$B92="===","|======",IF(Allocs!AI92="",",NONE",IF(Allocs!AI92="@@",",DEAD",IF(OR(Allocs!AI92="%%",Allocs!AI92="&amp;&amp;"),",LGTR",IF(LEN(Allocs!AI92)=4,",0x"&amp;LOWER(Allocs!AI92),",'"&amp;Allocs!AI92&amp;"'")))))</f>
        <v>,NONE</v>
      </c>
      <c r="AJ92" s="424" t="str">
        <f>IF(Allocs!$B92="===","|======",IF(Allocs!AJ92="",",NONE",IF(Allocs!AJ92="@@",",DEAD",IF(OR(Allocs!AJ92="%%",Allocs!AJ92="&amp;&amp;"),",LGTR",IF(LEN(Allocs!AJ92)=4,",0x"&amp;LOWER(Allocs!AJ92),",'"&amp;Allocs!AJ92&amp;"'")))))</f>
        <v>,NONE</v>
      </c>
      <c r="AK92" s="423" t="str">
        <f>IF(Allocs!$B92="===","|======",IF(Allocs!AK92="",",NONE",IF(Allocs!AK92="@@",",DEAD",IF(OR(Allocs!AK92="%%",Allocs!AK92="&amp;&amp;"),",LGTR",IF(LEN(Allocs!AK92)=4,",0x"&amp;LOWER(Allocs!AK92),",'"&amp;Allocs!AK92&amp;"'")))))</f>
        <v>,NONE</v>
      </c>
      <c r="AL92" s="424" t="str">
        <f>IF(Allocs!$B92="===","|======",IF(Allocs!AL92="",",NONE",IF(Allocs!AL92="@@",",DEAD",IF(OR(Allocs!AL92="%%",Allocs!AL92="&amp;&amp;"),",LGTR",IF(LEN(Allocs!AL92)=4,",0x"&amp;LOWER(Allocs!AL92),",'"&amp;Allocs!AL92&amp;"'")))))</f>
        <v>,NONE</v>
      </c>
      <c r="AM92" s="423" t="str">
        <f>IF(Allocs!$B92="===","|======",IF(Allocs!AM92="",",NONE",IF(Allocs!AM92="@@",",DEAD",IF(OR(Allocs!AM92="%%",Allocs!AM92="&amp;&amp;"),",LGTR",IF(LEN(Allocs!AM92)=4,",0x"&amp;LOWER(Allocs!AM92),",'"&amp;Allocs!AM92&amp;"'")))))</f>
        <v>,NONE</v>
      </c>
      <c r="AN92" s="424" t="str">
        <f>IF(Allocs!$B92="===","|======",IF(Allocs!AN92="",",NONE",IF(Allocs!AN92="@@",",DEAD",IF(OR(Allocs!AN92="%%",Allocs!AN92="&amp;&amp;"),",LGTR",IF(LEN(Allocs!AN92)=4,",0x"&amp;LOWER(Allocs!AN92),",'"&amp;Allocs!AN92&amp;"'")))))</f>
        <v>,NONE</v>
      </c>
      <c r="AO92" s="427" t="s">
        <v>276</v>
      </c>
    </row>
    <row r="93" spans="2:41">
      <c r="B93" s="428" t="str">
        <f ca="1">IF(Allocs!$B93="===","//|====",IF(ISBLANK(Allocs!B93),B92,"/*"&amp;Allocs!B93))</f>
        <v>/*C11</v>
      </c>
      <c r="C93" s="409" t="str">
        <f t="shared" ca="1" si="1"/>
        <v>|</v>
      </c>
      <c r="D93" s="420" t="str">
        <f ca="1">IF(Allocs!$B93="===","|======",IF(ISBLANK(Allocs!D93),D92,Allocs!D93&amp;"*/"))</f>
        <v>T28*/</v>
      </c>
      <c r="E93" s="421" t="str">
        <f>IF(Allocs!$B93="===","|==============",IF(LEFT(Allocs!E93)="/","//","")&amp;IF(OR(ISBLANK(Allocs!E93),Allocs!E93="//"),"{0xff       ","{"&amp;IF(LEN(Allocs!E93)=1,"'"&amp;Allocs!E93&amp;"'",IF(LEFT(Allocs!E93)="/",MID(Allocs!E93,3,14),Allocs!E93))&amp;REPT(" ",IF(OR(LEFT(Allocs!E93)="/",LEN(Allocs!E93)=1),12-LEN(Allocs!E93),14-LEN(Allocs!E93)))))</f>
        <v xml:space="preserve">{'M'           </v>
      </c>
      <c r="F93" s="422" t="str">
        <f>IF(Allocs!$B93="===","|======",IF(Allocs!F93="",",0",IF(LEN(Allocs!F93)=1,",0x0"&amp;LOWER(Allocs!F93),Allocs!F93)))</f>
        <v>,0x01</v>
      </c>
      <c r="G93" s="423" t="str">
        <f>IF(Allocs!$B93="===","|======",IF(Allocs!G93="",",NONE",IF(Allocs!G93="@@",",DEAD",IF(OR(Allocs!G93="%%",Allocs!G93="&amp;&amp;"),",LGTR",IF(LEN(Allocs!G93)=4,",0x"&amp;LOWER(Allocs!G93),",'"&amp;Allocs!G93&amp;"'")))))</f>
        <v>,'m'</v>
      </c>
      <c r="H93" s="424" t="str">
        <f>IF(Allocs!$B93="===","|======",IF(Allocs!H93="",",NONE",IF(Allocs!H93="@@",",DEAD",IF(OR(Allocs!H93="%%",Allocs!H93="&amp;&amp;"),",LGTR",IF(LEN(Allocs!H93)=4,",0x"&amp;LOWER(Allocs!H93),",'"&amp;Allocs!H93&amp;"'")))))</f>
        <v>,'M'</v>
      </c>
      <c r="I93" s="424" t="str">
        <f>IF(Allocs!$B93="===","|======",IF(Allocs!I93="",",NONE",IF(Allocs!I93="@@",",DEAD",IF(OR(Allocs!I93="%%",Allocs!I93="&amp;&amp;"),",LGTR",IF(LEN(Allocs!I93)=4,",0x"&amp;LOWER(Allocs!I93),",'"&amp;Allocs!I93&amp;"'")))))</f>
        <v>,DEAD</v>
      </c>
      <c r="J93" s="424" t="str">
        <f>IF(Allocs!$B93="===","|======",IF(Allocs!J93="",",NONE",IF(Allocs!J93="@@",",DEAD",IF(OR(Allocs!J93="%%",Allocs!J93="&amp;&amp;"),",LGTR",IF(LEN(Allocs!J93)=4,",0x"&amp;LOWER(Allocs!J93),",'"&amp;Allocs!J93&amp;"'")))))</f>
        <v>,NONE</v>
      </c>
      <c r="K93" s="423" t="str">
        <f>IF(Allocs!$B93="===","|======",IF(Allocs!K93="",",NONE",IF(Allocs!K93="@@",",DEAD",IF(OR(Allocs!K93="%%",Allocs!K93="&amp;&amp;"),",LGTR",IF(LEN(Allocs!K93)=4,",0x"&amp;LOWER(Allocs!K93),",'"&amp;Allocs!K93&amp;"'")))))</f>
        <v>,NONE</v>
      </c>
      <c r="L93" s="424" t="str">
        <f>IF(Allocs!$B93="===","|======",IF(Allocs!L93="",",NONE",IF(Allocs!L93="@@",",DEAD",IF(OR(Allocs!L93="%%",Allocs!L93="&amp;&amp;"),",LGTR",IF(LEN(Allocs!L93)=4,",0x"&amp;LOWER(Allocs!L93),",'"&amp;Allocs!L93&amp;"'")))))</f>
        <v>,NONE</v>
      </c>
      <c r="M93" s="424" t="str">
        <f>IF(Allocs!$B93="===","|======",IF(Allocs!M93="",",NONE",IF(Allocs!M93="@@",",DEAD",IF(OR(Allocs!M93="%%",Allocs!M93="&amp;&amp;"),",LGTR",IF(LEN(Allocs!M93)=4,",0x"&amp;LOWER(Allocs!M93),",'"&amp;Allocs!M93&amp;"'")))))</f>
        <v>,NONE</v>
      </c>
      <c r="N93" s="424" t="str">
        <f>IF(Allocs!$B93="===","|======",IF(Allocs!N93="",",NONE",IF(Allocs!N93="@@",",DEAD",IF(OR(Allocs!N93="%%",Allocs!N93="&amp;&amp;"),",LGTR",IF(LEN(Allocs!N93)=4,",0x"&amp;LOWER(Allocs!N93),",'"&amp;Allocs!N93&amp;"'")))))</f>
        <v>,NONE</v>
      </c>
      <c r="O93" s="425" t="str">
        <f>IF(Allocs!$B93="===","|======",IF(Allocs!O93="",",NONE",IF(Allocs!O93="@@",",DEAD",IF(OR(Allocs!O93="%%",Allocs!O93="&amp;&amp;"),",LGTR",IF(LEN(Allocs!O93)=4,",0x"&amp;LOWER(Allocs!O93),",'"&amp;Allocs!O93&amp;"'")))))</f>
        <v>,'%'</v>
      </c>
      <c r="P93" s="426" t="str">
        <f>IF(Allocs!$B93="===","|======",IF(Allocs!P93="",",NONE",IF(Allocs!P93="@@",",DEAD",IF(OR(Allocs!P93="%%",Allocs!P93="&amp;&amp;"),",LGTR",IF(LEN(Allocs!P93)=4,",0x"&amp;LOWER(Allocs!P93),",'"&amp;Allocs!P93&amp;"'")))))</f>
        <v>,0x2212</v>
      </c>
      <c r="Q93" s="426" t="str">
        <f>IF(Allocs!$B93="===","|======",IF(Allocs!Q93="",",NONE",IF(Allocs!Q93="@@",",DEAD",IF(OR(Allocs!Q93="%%",Allocs!Q93="&amp;&amp;"),",LGTR",IF(LEN(Allocs!Q93)=4,",0x"&amp;LOWER(Allocs!Q93),",'"&amp;Allocs!Q93&amp;"'")))))</f>
        <v>,LGTR</v>
      </c>
      <c r="R93" s="426" t="str">
        <f>IF(Allocs!$B93="===","|======",IF(Allocs!R93="",",NONE",IF(Allocs!R93="@@",",DEAD",IF(OR(Allocs!R93="%%",Allocs!R93="&amp;&amp;"),",LGTR",IF(LEN(Allocs!R93)=4,",0x"&amp;LOWER(Allocs!R93),",'"&amp;Allocs!R93&amp;"'")))))</f>
        <v>,NONE</v>
      </c>
      <c r="S93" s="423" t="str">
        <f>IF(Allocs!$B93="===","|======",IF(Allocs!S93="",",NONE",IF(Allocs!S93="@@",",DEAD",IF(OR(Allocs!S93="%%",Allocs!S93="&amp;&amp;"),",LGTR",IF(LEN(Allocs!S93)=4,",0x"&amp;LOWER(Allocs!S93),",'"&amp;Allocs!S93&amp;"'")))))</f>
        <v>,NONE</v>
      </c>
      <c r="T93" s="424" t="str">
        <f>IF(Allocs!$B93="===","|======",IF(Allocs!T93="",",NONE",IF(Allocs!T93="@@",",DEAD",IF(OR(Allocs!T93="%%",Allocs!T93="&amp;&amp;"),",LGTR",IF(LEN(Allocs!T93)=4,",0x"&amp;LOWER(Allocs!T93),",'"&amp;Allocs!T93&amp;"'")))))</f>
        <v>,NONE</v>
      </c>
      <c r="U93" s="424" t="str">
        <f>IF(Allocs!$B93="===","|======",IF(Allocs!U93="",",NONE",IF(Allocs!U93="@@",",DEAD",IF(OR(Allocs!U93="%%",Allocs!U93="&amp;&amp;"),",LGTR",IF(LEN(Allocs!U93)=4,",0x"&amp;LOWER(Allocs!U93),",'"&amp;Allocs!U93&amp;"'")))))</f>
        <v>,NONE</v>
      </c>
      <c r="V93" s="424" t="str">
        <f>IF(Allocs!$B93="===","|======",IF(Allocs!V93="",",NONE",IF(Allocs!V93="@@",",DEAD",IF(OR(Allocs!V93="%%",Allocs!V93="&amp;&amp;"),",LGTR",IF(LEN(Allocs!V93)=4,",0x"&amp;LOWER(Allocs!V93),",'"&amp;Allocs!V93&amp;"'")))))</f>
        <v>,NONE</v>
      </c>
      <c r="W93" s="430" t="str">
        <f>IF(Allocs!$B93="===","|======",IF(Allocs!W93="",",NONE",IF(Allocs!W93="@@",",DEAD",IF(OR(Allocs!W93="%%",Allocs!W93="&amp;&amp;"),",LGTR",IF(LEN(Allocs!W93)=4,",0x"&amp;LOWER(Allocs!W93),",'"&amp;Allocs!W93&amp;"'")))))</f>
        <v>,0x0643</v>
      </c>
      <c r="X93" s="426" t="str">
        <f>IF(Allocs!$B93="===","|======",IF(Allocs!X93="",",NONE",IF(Allocs!X93="@@",",DEAD",IF(OR(Allocs!X93="%%",Allocs!X93="&amp;&amp;"),",LGTR",IF(LEN(Allocs!X93)=4,",0x"&amp;LOWER(Allocs!X93),",'"&amp;Allocs!X93&amp;"'")))))</f>
        <v>,':'</v>
      </c>
      <c r="Y93" s="425" t="str">
        <f>IF(Allocs!$B93="===","|======",IF(Allocs!Y93="",",NONE",IF(Allocs!Y93="@@",",DEAD",IF(OR(Allocs!Y93="%%",Allocs!Y93="&amp;&amp;"),",LGTR",IF(LEN(Allocs!Y93)=4,",0x"&amp;LOWER(Allocs!Y93),",'"&amp;Allocs!Y93&amp;"'")))))</f>
        <v>,0x043c</v>
      </c>
      <c r="Z93" s="426" t="str">
        <f>IF(Allocs!$B93="===","|======",IF(Allocs!Z93="",",NONE",IF(Allocs!Z93="@@",",DEAD",IF(OR(Allocs!Z93="%%",Allocs!Z93="&amp;&amp;"),",LGTR",IF(LEN(Allocs!Z93)=4,",0x"&amp;LOWER(Allocs!Z93),",'"&amp;Allocs!Z93&amp;"'")))))</f>
        <v>,0x041c</v>
      </c>
      <c r="AA93" s="430" t="str">
        <f>IF(Allocs!$B93="===","|======",IF(Allocs!AA93="",",NONE",IF(Allocs!AA93="@@",",DEAD",IF(OR(Allocs!AA93="%%",Allocs!AA93="&amp;&amp;"),",LGTR",IF(LEN(Allocs!AA93)=4,",0x"&amp;LOWER(Allocs!AA93),",'"&amp;Allocs!AA93&amp;"'")))))</f>
        <v>,0x03bc</v>
      </c>
      <c r="AB93" s="426" t="str">
        <f>IF(Allocs!$B93="===","|======",IF(Allocs!AB93="",",NONE",IF(Allocs!AB93="@@",",DEAD",IF(OR(Allocs!AB93="%%",Allocs!AB93="&amp;&amp;"),",LGTR",IF(LEN(Allocs!AB93)=4,",0x"&amp;LOWER(Allocs!AB93),",'"&amp;Allocs!AB93&amp;"'")))))</f>
        <v>,0x039c</v>
      </c>
      <c r="AC93" s="425" t="str">
        <f>IF(Allocs!$B93="===","|======",IF(Allocs!AC93="",",NONE",IF(Allocs!AC93="@@",",DEAD",IF(OR(Allocs!AC93="%%",Allocs!AC93="&amp;&amp;"),",LGTR",IF(LEN(Allocs!AC93)=4,",0x"&amp;LOWER(Allocs!AC93),",'"&amp;Allocs!AC93&amp;"'")))))</f>
        <v>,0x05de</v>
      </c>
      <c r="AD93" s="426" t="str">
        <f>IF(Allocs!$B93="===","|======",IF(Allocs!AD93="",",NONE",IF(Allocs!AD93="@@",",DEAD",IF(OR(Allocs!AD93="%%",Allocs!AD93="&amp;&amp;"),",LGTR",IF(LEN(Allocs!AD93)=4,",0x"&amp;LOWER(Allocs!AD93),",'"&amp;Allocs!AD93&amp;"'")))))</f>
        <v>,0x05dd</v>
      </c>
      <c r="AE93" s="423" t="str">
        <f>IF(Allocs!$B93="===","|======",IF(Allocs!AE93="",",NONE",IF(Allocs!AE93="@@",",DEAD",IF(OR(Allocs!AE93="%%",Allocs!AE93="&amp;&amp;"),",LGTR",IF(LEN(Allocs!AE93)=4,",0x"&amp;LOWER(Allocs!AE93),",'"&amp;Allocs!AE93&amp;"'")))))</f>
        <v>,LGTR</v>
      </c>
      <c r="AF93" s="424" t="str">
        <f>IF(Allocs!$B93="===","|======",IF(Allocs!AF93="",",NONE",IF(Allocs!AF93="@@",",DEAD",IF(OR(Allocs!AF93="%%",Allocs!AF93="&amp;&amp;"),",LGTR",IF(LEN(Allocs!AF93)=4,",0x"&amp;LOWER(Allocs!AF93),",'"&amp;Allocs!AF93&amp;"'")))))</f>
        <v>,LGTR</v>
      </c>
      <c r="AG93" s="423" t="str">
        <f>IF(Allocs!$B93="===","|======",IF(Allocs!AG93="",",NONE",IF(Allocs!AG93="@@",",DEAD",IF(OR(Allocs!AG93="%%",Allocs!AG93="&amp;&amp;"),",LGTR",IF(LEN(Allocs!AG93)=4,",0x"&amp;LOWER(Allocs!AG93),",'"&amp;Allocs!AG93&amp;"'")))))</f>
        <v>,LGTR</v>
      </c>
      <c r="AH93" s="424" t="str">
        <f>IF(Allocs!$B93="===","|======",IF(Allocs!AH93="",",NONE",IF(Allocs!AH93="@@",",DEAD",IF(OR(Allocs!AH93="%%",Allocs!AH93="&amp;&amp;"),",LGTR",IF(LEN(Allocs!AH93)=4,",0x"&amp;LOWER(Allocs!AH93),",'"&amp;Allocs!AH93&amp;"'")))))</f>
        <v>,LGTR</v>
      </c>
      <c r="AI93" s="423" t="str">
        <f>IF(Allocs!$B93="===","|======",IF(Allocs!AI93="",",NONE",IF(Allocs!AI93="@@",",DEAD",IF(OR(Allocs!AI93="%%",Allocs!AI93="&amp;&amp;"),",LGTR",IF(LEN(Allocs!AI93)=4,",0x"&amp;LOWER(Allocs!AI93),",'"&amp;Allocs!AI93&amp;"'")))))</f>
        <v>,LGTR</v>
      </c>
      <c r="AJ93" s="424" t="str">
        <f>IF(Allocs!$B93="===","|======",IF(Allocs!AJ93="",",NONE",IF(Allocs!AJ93="@@",",DEAD",IF(OR(Allocs!AJ93="%%",Allocs!AJ93="&amp;&amp;"),",LGTR",IF(LEN(Allocs!AJ93)=4,",0x"&amp;LOWER(Allocs!AJ93),",'"&amp;Allocs!AJ93&amp;"'")))))</f>
        <v>,LGTR</v>
      </c>
      <c r="AK93" s="423" t="str">
        <f>IF(Allocs!$B93="===","|======",IF(Allocs!AK93="",",NONE",IF(Allocs!AK93="@@",",DEAD",IF(OR(Allocs!AK93="%%",Allocs!AK93="&amp;&amp;"),",LGTR",IF(LEN(Allocs!AK93)=4,",0x"&amp;LOWER(Allocs!AK93),",'"&amp;Allocs!AK93&amp;"'")))))</f>
        <v>,LGTR</v>
      </c>
      <c r="AL93" s="424" t="str">
        <f>IF(Allocs!$B93="===","|======",IF(Allocs!AL93="",",NONE",IF(Allocs!AL93="@@",",DEAD",IF(OR(Allocs!AL93="%%",Allocs!AL93="&amp;&amp;"),",LGTR",IF(LEN(Allocs!AL93)=4,",0x"&amp;LOWER(Allocs!AL93),",'"&amp;Allocs!AL93&amp;"'")))))</f>
        <v>,LGTR</v>
      </c>
      <c r="AM93" s="423" t="str">
        <f>IF(Allocs!$B93="===","|======",IF(Allocs!AM93="",",NONE",IF(Allocs!AM93="@@",",DEAD",IF(OR(Allocs!AM93="%%",Allocs!AM93="&amp;&amp;"),",LGTR",IF(LEN(Allocs!AM93)=4,",0x"&amp;LOWER(Allocs!AM93),",'"&amp;Allocs!AM93&amp;"'")))))</f>
        <v>,NONE</v>
      </c>
      <c r="AN93" s="424" t="str">
        <f>IF(Allocs!$B93="===","|======",IF(Allocs!AN93="",",NONE",IF(Allocs!AN93="@@",",DEAD",IF(OR(Allocs!AN93="%%",Allocs!AN93="&amp;&amp;"),",LGTR",IF(LEN(Allocs!AN93)=4,",0x"&amp;LOWER(Allocs!AN93),",'"&amp;Allocs!AN93&amp;"'")))))</f>
        <v>,NONE</v>
      </c>
      <c r="AO93" s="427" t="s">
        <v>276</v>
      </c>
    </row>
    <row r="94" spans="2:41">
      <c r="B94" s="428" t="str">
        <f ca="1">IF(Allocs!$B94="===","//|====",IF(ISBLANK(Allocs!B94),B93,"/*"&amp;Allocs!B94))</f>
        <v>/*C11</v>
      </c>
      <c r="C94" s="409" t="str">
        <f t="shared" ca="1" si="1"/>
        <v>|</v>
      </c>
      <c r="D94" s="420" t="str">
        <f ca="1">IF(Allocs!$B94="===","|======",IF(ISBLANK(Allocs!D94),D93,Allocs!D94&amp;"*/"))</f>
        <v>T28*/</v>
      </c>
      <c r="E94" s="421" t="str">
        <f>IF(Allocs!$B94="===","|==============",IF(LEFT(Allocs!E94)="/","//","")&amp;IF(OR(ISBLANK(Allocs!E94),Allocs!E94="//"),"{0xff       ","{"&amp;IF(LEN(Allocs!E94)=1,"'"&amp;Allocs!E94&amp;"'",IF(LEFT(Allocs!E94)="/",MID(Allocs!E94,3,14),Allocs!E94))&amp;REPT(" ",IF(OR(LEFT(Allocs!E94)="/",LEN(Allocs!E94)=1),12-LEN(Allocs!E94),14-LEN(Allocs!E94)))))</f>
        <v xml:space="preserve">{0xff       </v>
      </c>
      <c r="F94" s="422" t="str">
        <f>IF(Allocs!$B94="===","|======",IF(Allocs!F94="",",0",IF(LEN(Allocs!F94)=1,",0x0"&amp;LOWER(Allocs!F94),Allocs!F94)))</f>
        <v>,0</v>
      </c>
      <c r="G94" s="423" t="str">
        <f>IF(Allocs!$B94="===","|======",IF(Allocs!G94="",",NONE",IF(Allocs!G94="@@",",DEAD",IF(OR(Allocs!G94="%%",Allocs!G94="&amp;&amp;"),",LGTR",IF(LEN(Allocs!G94)=4,",0x"&amp;LOWER(Allocs!G94),",'"&amp;Allocs!G94&amp;"'")))))</f>
        <v>,NONE</v>
      </c>
      <c r="H94" s="424" t="str">
        <f>IF(Allocs!$B94="===","|======",IF(Allocs!H94="",",NONE",IF(Allocs!H94="@@",",DEAD",IF(OR(Allocs!H94="%%",Allocs!H94="&amp;&amp;"),",LGTR",IF(LEN(Allocs!H94)=4,",0x"&amp;LOWER(Allocs!H94),",'"&amp;Allocs!H94&amp;"'")))))</f>
        <v>,NONE</v>
      </c>
      <c r="I94" s="424" t="str">
        <f>IF(Allocs!$B94="===","|======",IF(Allocs!I94="",",NONE",IF(Allocs!I94="@@",",DEAD",IF(OR(Allocs!I94="%%",Allocs!I94="&amp;&amp;"),",LGTR",IF(LEN(Allocs!I94)=4,",0x"&amp;LOWER(Allocs!I94),",'"&amp;Allocs!I94&amp;"'")))))</f>
        <v>,0x0101</v>
      </c>
      <c r="J94" s="424" t="str">
        <f>IF(Allocs!$B94="===","|======",IF(Allocs!J94="",",NONE",IF(Allocs!J94="@@",",DEAD",IF(OR(Allocs!J94="%%",Allocs!J94="&amp;&amp;"),",LGTR",IF(LEN(Allocs!J94)=4,",0x"&amp;LOWER(Allocs!J94),",'"&amp;Allocs!J94&amp;"'")))))</f>
        <v>,NONE</v>
      </c>
      <c r="K94" s="423" t="str">
        <f>IF(Allocs!$B94="===","|======",IF(Allocs!K94="",",NONE",IF(Allocs!K94="@@",",DEAD",IF(OR(Allocs!K94="%%",Allocs!K94="&amp;&amp;"),",LGTR",IF(LEN(Allocs!K94)=4,",0x"&amp;LOWER(Allocs!K94),",'"&amp;Allocs!K94&amp;"'")))))</f>
        <v>,NONE</v>
      </c>
      <c r="L94" s="424" t="str">
        <f>IF(Allocs!$B94="===","|======",IF(Allocs!L94="",",NONE",IF(Allocs!L94="@@",",DEAD",IF(OR(Allocs!L94="%%",Allocs!L94="&amp;&amp;"),",LGTR",IF(LEN(Allocs!L94)=4,",0x"&amp;LOWER(Allocs!L94),",'"&amp;Allocs!L94&amp;"'")))))</f>
        <v>,NONE</v>
      </c>
      <c r="M94" s="424" t="str">
        <f>IF(Allocs!$B94="===","|======",IF(Allocs!M94="",",NONE",IF(Allocs!M94="@@",",DEAD",IF(OR(Allocs!M94="%%",Allocs!M94="&amp;&amp;"),",LGTR",IF(LEN(Allocs!M94)=4,",0x"&amp;LOWER(Allocs!M94),",'"&amp;Allocs!M94&amp;"'")))))</f>
        <v>,NONE</v>
      </c>
      <c r="N94" s="424" t="str">
        <f>IF(Allocs!$B94="===","|======",IF(Allocs!N94="",",NONE",IF(Allocs!N94="@@",",DEAD",IF(OR(Allocs!N94="%%",Allocs!N94="&amp;&amp;"),",LGTR",IF(LEN(Allocs!N94)=4,",0x"&amp;LOWER(Allocs!N94),",'"&amp;Allocs!N94&amp;"'")))))</f>
        <v>,NONE</v>
      </c>
      <c r="O94" s="425" t="str">
        <f>IF(Allocs!$B94="===","|======",IF(Allocs!O94="",",NONE",IF(Allocs!O94="@@",",DEAD",IF(OR(Allocs!O94="%%",Allocs!O94="&amp;&amp;"),",LGTR",IF(LEN(Allocs!O94)=4,",0x"&amp;LOWER(Allocs!O94),",'"&amp;Allocs!O94&amp;"'")))))</f>
        <v>,NONE</v>
      </c>
      <c r="P94" s="426" t="str">
        <f>IF(Allocs!$B94="===","|======",IF(Allocs!P94="",",NONE",IF(Allocs!P94="@@",",DEAD",IF(OR(Allocs!P94="%%",Allocs!P94="&amp;&amp;"),",LGTR",IF(LEN(Allocs!P94)=4,",0x"&amp;LOWER(Allocs!P94),",'"&amp;Allocs!P94&amp;"'")))))</f>
        <v>,NONE</v>
      </c>
      <c r="Q94" s="426" t="str">
        <f>IF(Allocs!$B94="===","|======",IF(Allocs!Q94="",",NONE",IF(Allocs!Q94="@@",",DEAD",IF(OR(Allocs!Q94="%%",Allocs!Q94="&amp;&amp;"),",LGTR",IF(LEN(Allocs!Q94)=4,",0x"&amp;LOWER(Allocs!Q94),",'"&amp;Allocs!Q94&amp;"'")))))</f>
        <v>,NONE</v>
      </c>
      <c r="R94" s="426" t="str">
        <f>IF(Allocs!$B94="===","|======",IF(Allocs!R94="",",NONE",IF(Allocs!R94="@@",",DEAD",IF(OR(Allocs!R94="%%",Allocs!R94="&amp;&amp;"),",LGTR",IF(LEN(Allocs!R94)=4,",0x"&amp;LOWER(Allocs!R94),",'"&amp;Allocs!R94&amp;"'")))))</f>
        <v>,NONE</v>
      </c>
      <c r="S94" s="423" t="str">
        <f>IF(Allocs!$B94="===","|======",IF(Allocs!S94="",",NONE",IF(Allocs!S94="@@",",DEAD",IF(OR(Allocs!S94="%%",Allocs!S94="&amp;&amp;"),",LGTR",IF(LEN(Allocs!S94)=4,",0x"&amp;LOWER(Allocs!S94),",'"&amp;Allocs!S94&amp;"'")))))</f>
        <v>,NONE</v>
      </c>
      <c r="T94" s="424" t="str">
        <f>IF(Allocs!$B94="===","|======",IF(Allocs!T94="",",NONE",IF(Allocs!T94="@@",",DEAD",IF(OR(Allocs!T94="%%",Allocs!T94="&amp;&amp;"),",LGTR",IF(LEN(Allocs!T94)=4,",0x"&amp;LOWER(Allocs!T94),",'"&amp;Allocs!T94&amp;"'")))))</f>
        <v>,NONE</v>
      </c>
      <c r="U94" s="424" t="str">
        <f>IF(Allocs!$B94="===","|======",IF(Allocs!U94="",",NONE",IF(Allocs!U94="@@",",DEAD",IF(OR(Allocs!U94="%%",Allocs!U94="&amp;&amp;"),",LGTR",IF(LEN(Allocs!U94)=4,",0x"&amp;LOWER(Allocs!U94),",'"&amp;Allocs!U94&amp;"'")))))</f>
        <v>,NONE</v>
      </c>
      <c r="V94" s="424" t="str">
        <f>IF(Allocs!$B94="===","|======",IF(Allocs!V94="",",NONE",IF(Allocs!V94="@@",",DEAD",IF(OR(Allocs!V94="%%",Allocs!V94="&amp;&amp;"),",LGTR",IF(LEN(Allocs!V94)=4,",0x"&amp;LOWER(Allocs!V94),",'"&amp;Allocs!V94&amp;"'")))))</f>
        <v>,NONE</v>
      </c>
      <c r="W94" s="430" t="str">
        <f>IF(Allocs!$B94="===","|======",IF(Allocs!W94="",",NONE",IF(Allocs!W94="@@",",DEAD",IF(OR(Allocs!W94="%%",Allocs!W94="&amp;&amp;"),",LGTR",IF(LEN(Allocs!W94)=4,",0x"&amp;LOWER(Allocs!W94),",'"&amp;Allocs!W94&amp;"'")))))</f>
        <v>,NONE</v>
      </c>
      <c r="X94" s="426" t="str">
        <f>IF(Allocs!$B94="===","|======",IF(Allocs!X94="",",NONE",IF(Allocs!X94="@@",",DEAD",IF(OR(Allocs!X94="%%",Allocs!X94="&amp;&amp;"),",LGTR",IF(LEN(Allocs!X94)=4,",0x"&amp;LOWER(Allocs!X94),",'"&amp;Allocs!X94&amp;"'")))))</f>
        <v>,NONE</v>
      </c>
      <c r="Y94" s="425" t="str">
        <f>IF(Allocs!$B94="===","|======",IF(Allocs!Y94="",",NONE",IF(Allocs!Y94="@@",",DEAD",IF(OR(Allocs!Y94="%%",Allocs!Y94="&amp;&amp;"),",LGTR",IF(LEN(Allocs!Y94)=4,",0x"&amp;LOWER(Allocs!Y94),",'"&amp;Allocs!Y94&amp;"'")))))</f>
        <v>,NONE</v>
      </c>
      <c r="Z94" s="426" t="str">
        <f>IF(Allocs!$B94="===","|======",IF(Allocs!Z94="",",NONE",IF(Allocs!Z94="@@",",DEAD",IF(OR(Allocs!Z94="%%",Allocs!Z94="&amp;&amp;"),",LGTR",IF(LEN(Allocs!Z94)=4,",0x"&amp;LOWER(Allocs!Z94),",'"&amp;Allocs!Z94&amp;"'")))))</f>
        <v>,NONE</v>
      </c>
      <c r="AA94" s="430" t="str">
        <f>IF(Allocs!$B94="===","|======",IF(Allocs!AA94="",",NONE",IF(Allocs!AA94="@@",",DEAD",IF(OR(Allocs!AA94="%%",Allocs!AA94="&amp;&amp;"),",LGTR",IF(LEN(Allocs!AA94)=4,",0x"&amp;LOWER(Allocs!AA94),",'"&amp;Allocs!AA94&amp;"'")))))</f>
        <v>,NONE</v>
      </c>
      <c r="AB94" s="426" t="str">
        <f>IF(Allocs!$B94="===","|======",IF(Allocs!AB94="",",NONE",IF(Allocs!AB94="@@",",DEAD",IF(OR(Allocs!AB94="%%",Allocs!AB94="&amp;&amp;"),",LGTR",IF(LEN(Allocs!AB94)=4,",0x"&amp;LOWER(Allocs!AB94),",'"&amp;Allocs!AB94&amp;"'")))))</f>
        <v>,NONE</v>
      </c>
      <c r="AC94" s="425" t="str">
        <f>IF(Allocs!$B94="===","|======",IF(Allocs!AC94="",",NONE",IF(Allocs!AC94="@@",",DEAD",IF(OR(Allocs!AC94="%%",Allocs!AC94="&amp;&amp;"),",LGTR",IF(LEN(Allocs!AC94)=4,",0x"&amp;LOWER(Allocs!AC94),",'"&amp;Allocs!AC94&amp;"'")))))</f>
        <v>,NONE</v>
      </c>
      <c r="AD94" s="426" t="str">
        <f>IF(Allocs!$B94="===","|======",IF(Allocs!AD94="",",NONE",IF(Allocs!AD94="@@",",DEAD",IF(OR(Allocs!AD94="%%",Allocs!AD94="&amp;&amp;"),",LGTR",IF(LEN(Allocs!AD94)=4,",0x"&amp;LOWER(Allocs!AD94),",'"&amp;Allocs!AD94&amp;"'")))))</f>
        <v>,NONE</v>
      </c>
      <c r="AE94" s="423" t="str">
        <f>IF(Allocs!$B94="===","|======",IF(Allocs!AE94="",",NONE",IF(Allocs!AE94="@@",",DEAD",IF(OR(Allocs!AE94="%%",Allocs!AE94="&amp;&amp;"),",LGTR",IF(LEN(Allocs!AE94)=4,",0x"&amp;LOWER(Allocs!AE94),",'"&amp;Allocs!AE94&amp;"'")))))</f>
        <v>,NONE</v>
      </c>
      <c r="AF94" s="424" t="str">
        <f>IF(Allocs!$B94="===","|======",IF(Allocs!AF94="",",NONE",IF(Allocs!AF94="@@",",DEAD",IF(OR(Allocs!AF94="%%",Allocs!AF94="&amp;&amp;"),",LGTR",IF(LEN(Allocs!AF94)=4,",0x"&amp;LOWER(Allocs!AF94),",'"&amp;Allocs!AF94&amp;"'")))))</f>
        <v>,NONE</v>
      </c>
      <c r="AG94" s="423" t="str">
        <f>IF(Allocs!$B94="===","|======",IF(Allocs!AG94="",",NONE",IF(Allocs!AG94="@@",",DEAD",IF(OR(Allocs!AG94="%%",Allocs!AG94="&amp;&amp;"),",LGTR",IF(LEN(Allocs!AG94)=4,",0x"&amp;LOWER(Allocs!AG94),",'"&amp;Allocs!AG94&amp;"'")))))</f>
        <v>,NONE</v>
      </c>
      <c r="AH94" s="424" t="str">
        <f>IF(Allocs!$B94="===","|======",IF(Allocs!AH94="",",NONE",IF(Allocs!AH94="@@",",DEAD",IF(OR(Allocs!AH94="%%",Allocs!AH94="&amp;&amp;"),",LGTR",IF(LEN(Allocs!AH94)=4,",0x"&amp;LOWER(Allocs!AH94),",'"&amp;Allocs!AH94&amp;"'")))))</f>
        <v>,NONE</v>
      </c>
      <c r="AI94" s="423" t="str">
        <f>IF(Allocs!$B94="===","|======",IF(Allocs!AI94="",",NONE",IF(Allocs!AI94="@@",",DEAD",IF(OR(Allocs!AI94="%%",Allocs!AI94="&amp;&amp;"),",LGTR",IF(LEN(Allocs!AI94)=4,",0x"&amp;LOWER(Allocs!AI94),",'"&amp;Allocs!AI94&amp;"'")))))</f>
        <v>,NONE</v>
      </c>
      <c r="AJ94" s="424" t="str">
        <f>IF(Allocs!$B94="===","|======",IF(Allocs!AJ94="",",NONE",IF(Allocs!AJ94="@@",",DEAD",IF(OR(Allocs!AJ94="%%",Allocs!AJ94="&amp;&amp;"),",LGTR",IF(LEN(Allocs!AJ94)=4,",0x"&amp;LOWER(Allocs!AJ94),",'"&amp;Allocs!AJ94&amp;"'")))))</f>
        <v>,NONE</v>
      </c>
      <c r="AK94" s="423" t="str">
        <f>IF(Allocs!$B94="===","|======",IF(Allocs!AK94="",",NONE",IF(Allocs!AK94="@@",",DEAD",IF(OR(Allocs!AK94="%%",Allocs!AK94="&amp;&amp;"),",LGTR",IF(LEN(Allocs!AK94)=4,",0x"&amp;LOWER(Allocs!AK94),",'"&amp;Allocs!AK94&amp;"'")))))</f>
        <v>,NONE</v>
      </c>
      <c r="AL94" s="424" t="str">
        <f>IF(Allocs!$B94="===","|======",IF(Allocs!AL94="",",NONE",IF(Allocs!AL94="@@",",DEAD",IF(OR(Allocs!AL94="%%",Allocs!AL94="&amp;&amp;"),",LGTR",IF(LEN(Allocs!AL94)=4,",0x"&amp;LOWER(Allocs!AL94),",'"&amp;Allocs!AL94&amp;"'")))))</f>
        <v>,NONE</v>
      </c>
      <c r="AM94" s="423" t="str">
        <f>IF(Allocs!$B94="===","|======",IF(Allocs!AM94="",",NONE",IF(Allocs!AM94="@@",",DEAD",IF(OR(Allocs!AM94="%%",Allocs!AM94="&amp;&amp;"),",LGTR",IF(LEN(Allocs!AM94)=4,",0x"&amp;LOWER(Allocs!AM94),",'"&amp;Allocs!AM94&amp;"'")))))</f>
        <v>,NONE</v>
      </c>
      <c r="AN94" s="424" t="str">
        <f>IF(Allocs!$B94="===","|======",IF(Allocs!AN94="",",NONE",IF(Allocs!AN94="@@",",DEAD",IF(OR(Allocs!AN94="%%",Allocs!AN94="&amp;&amp;"),",LGTR",IF(LEN(Allocs!AN94)=4,",0x"&amp;LOWER(Allocs!AN94),",'"&amp;Allocs!AN94&amp;"'")))))</f>
        <v>,NONE</v>
      </c>
      <c r="AO94" s="427" t="s">
        <v>276</v>
      </c>
    </row>
    <row r="95" spans="2:41">
      <c r="B95" s="428" t="str">
        <f ca="1">IF(Allocs!$B95="===","//|====",IF(ISBLANK(Allocs!B95),B94,"/*"&amp;Allocs!B95))</f>
        <v>/*C12</v>
      </c>
      <c r="C95" s="409" t="str">
        <f t="shared" ca="1" si="1"/>
        <v>|</v>
      </c>
      <c r="D95" s="420" t="str">
        <f ca="1">IF(Allocs!$B95="===","|======",IF(ISBLANK(Allocs!D95),D94,Allocs!D95&amp;"*/"))</f>
        <v>T2B*/</v>
      </c>
      <c r="E95" s="421" t="str">
        <f>IF(Allocs!$B95="===","|==============",IF(LEFT(Allocs!E95)="/","//","")&amp;IF(OR(ISBLANK(Allocs!E95),Allocs!E95="//"),"{0xff       ","{"&amp;IF(LEN(Allocs!E95)=1,"'"&amp;Allocs!E95&amp;"'",IF(LEFT(Allocs!E95)="/",MID(Allocs!E95,3,14),Allocs!E95))&amp;REPT(" ",IF(OR(LEFT(Allocs!E95)="/",LEN(Allocs!E95)=1),12-LEN(Allocs!E95),14-LEN(Allocs!E95)))))</f>
        <v xml:space="preserve">{VK_OEM_5      </v>
      </c>
      <c r="F95" s="422" t="str">
        <f>IF(Allocs!$B95="===","|======",IF(Allocs!F95="",",0",IF(LEN(Allocs!F95)=1,",0x0"&amp;LOWER(Allocs!F95),Allocs!F95)))</f>
        <v>,0x01</v>
      </c>
      <c r="G95" s="423" t="str">
        <f>IF(Allocs!$B95="===","|======",IF(Allocs!G95="",",NONE",IF(Allocs!G95="@@",",DEAD",IF(OR(Allocs!G95="%%",Allocs!G95="&amp;&amp;"),",LGTR",IF(LEN(Allocs!G95)=4,",0x"&amp;LOWER(Allocs!G95),",'"&amp;Allocs!G95&amp;"'")))))</f>
        <v>,0x00e7</v>
      </c>
      <c r="H95" s="424" t="str">
        <f>IF(Allocs!$B95="===","|======",IF(Allocs!H95="",",NONE",IF(Allocs!H95="@@",",DEAD",IF(OR(Allocs!H95="%%",Allocs!H95="&amp;&amp;"),",LGTR",IF(LEN(Allocs!H95)=4,",0x"&amp;LOWER(Allocs!H95),",'"&amp;Allocs!H95&amp;"'")))))</f>
        <v>,0x00c7</v>
      </c>
      <c r="I95" s="424" t="str">
        <f>IF(Allocs!$B95="===","|======",IF(Allocs!I95="",",NONE",IF(Allocs!I95="@@",",DEAD",IF(OR(Allocs!I95="%%",Allocs!I95="&amp;&amp;"),",LGTR",IF(LEN(Allocs!I95)=4,",0x"&amp;LOWER(Allocs!I95),",'"&amp;Allocs!I95&amp;"'")))))</f>
        <v>,DEAD</v>
      </c>
      <c r="J95" s="424" t="str">
        <f>IF(Allocs!$B95="===","|======",IF(Allocs!J95="",",NONE",IF(Allocs!J95="@@",",DEAD",IF(OR(Allocs!J95="%%",Allocs!J95="&amp;&amp;"),",LGTR",IF(LEN(Allocs!J95)=4,",0x"&amp;LOWER(Allocs!J95),",'"&amp;Allocs!J95&amp;"'")))))</f>
        <v>,LGTR</v>
      </c>
      <c r="K95" s="423" t="str">
        <f>IF(Allocs!$B95="===","|======",IF(Allocs!K95="",",NONE",IF(Allocs!K95="@@",",DEAD",IF(OR(Allocs!K95="%%",Allocs!K95="&amp;&amp;"),",LGTR",IF(LEN(Allocs!K95)=4,",0x"&amp;LOWER(Allocs!K95),",'"&amp;Allocs!K95&amp;"'")))))</f>
        <v>,'\"'</v>
      </c>
      <c r="L95" s="424" t="str">
        <f>IF(Allocs!$B95="===","|======",IF(Allocs!L95="",",NONE",IF(Allocs!L95="@@",",DEAD",IF(OR(Allocs!L95="%%",Allocs!L95="&amp;&amp;"),",LGTR",IF(LEN(Allocs!L95)=4,",0x"&amp;LOWER(Allocs!L95),",'"&amp;Allocs!L95&amp;"'")))))</f>
        <v>,0x00b5</v>
      </c>
      <c r="M95" s="424" t="str">
        <f>IF(Allocs!$B95="===","|======",IF(Allocs!M95="",",NONE",IF(Allocs!M95="@@",",DEAD",IF(OR(Allocs!M95="%%",Allocs!M95="&amp;&amp;"),",LGTR",IF(LEN(Allocs!M95)=4,",0x"&amp;LOWER(Allocs!M95),",'"&amp;Allocs!M95&amp;"'")))))</f>
        <v>,'*'</v>
      </c>
      <c r="N95" s="424" t="str">
        <f>IF(Allocs!$B95="===","|======",IF(Allocs!N95="",",NONE",IF(Allocs!N95="@@",",DEAD",IF(OR(Allocs!N95="%%",Allocs!N95="&amp;&amp;"),",LGTR",IF(LEN(Allocs!N95)=4,",0x"&amp;LOWER(Allocs!N95),",'"&amp;Allocs!N95&amp;"'")))))</f>
        <v>,0x00bb</v>
      </c>
      <c r="O95" s="425" t="str">
        <f>IF(Allocs!$B95="===","|======",IF(Allocs!O95="",",NONE",IF(Allocs!O95="@@",",DEAD",IF(OR(Allocs!O95="%%",Allocs!O95="&amp;&amp;"),",LGTR",IF(LEN(Allocs!O95)=4,",0x"&amp;LOWER(Allocs!O95),",'"&amp;Allocs!O95&amp;"'")))))</f>
        <v>,0x2013</v>
      </c>
      <c r="P95" s="426" t="str">
        <f>IF(Allocs!$B95="===","|======",IF(Allocs!P95="",",NONE",IF(Allocs!P95="@@",",DEAD",IF(OR(Allocs!P95="%%",Allocs!P95="&amp;&amp;"),",LGTR",IF(LEN(Allocs!P95)=4,",0x"&amp;LOWER(Allocs!P95),",'"&amp;Allocs!P95&amp;"'")))))</f>
        <v>,0x2012</v>
      </c>
      <c r="Q95" s="426" t="str">
        <f>IF(Allocs!$B95="===","|======",IF(Allocs!Q95="",",NONE",IF(Allocs!Q95="@@",",DEAD",IF(OR(Allocs!Q95="%%",Allocs!Q95="&amp;&amp;"),",LGTR",IF(LEN(Allocs!Q95)=4,",0x"&amp;LOWER(Allocs!Q95),",'"&amp;Allocs!Q95&amp;"'")))))</f>
        <v>,LGTR</v>
      </c>
      <c r="R95" s="426" t="str">
        <f>IF(Allocs!$B95="===","|======",IF(Allocs!R95="",",NONE",IF(Allocs!R95="@@",",DEAD",IF(OR(Allocs!R95="%%",Allocs!R95="&amp;&amp;"),",LGTR",IF(LEN(Allocs!R95)=4,",0x"&amp;LOWER(Allocs!R95),",'"&amp;Allocs!R95&amp;"'")))))</f>
        <v>,NONE</v>
      </c>
      <c r="S95" s="423" t="str">
        <f>IF(Allocs!$B95="===","|======",IF(Allocs!S95="",",NONE",IF(Allocs!S95="@@",",DEAD",IF(OR(Allocs!S95="%%",Allocs!S95="&amp;&amp;"),",LGTR",IF(LEN(Allocs!S95)=4,",0x"&amp;LOWER(Allocs!S95),",'"&amp;Allocs!S95&amp;"'")))))</f>
        <v>,0x0300</v>
      </c>
      <c r="T95" s="424" t="str">
        <f>IF(Allocs!$B95="===","|======",IF(Allocs!T95="",",NONE",IF(Allocs!T95="@@",",DEAD",IF(OR(Allocs!T95="%%",Allocs!T95="&amp;&amp;"),",LGTR",IF(LEN(Allocs!T95)=4,",0x"&amp;LOWER(Allocs!T95),",'"&amp;Allocs!T95&amp;"'")))))</f>
        <v>,0x0307</v>
      </c>
      <c r="U95" s="424" t="str">
        <f>IF(Allocs!$B95="===","|======",IF(Allocs!U95="",",NONE",IF(Allocs!U95="@@",",DEAD",IF(OR(Allocs!U95="%%",Allocs!U95="&amp;&amp;"),",LGTR",IF(LEN(Allocs!U95)=4,",0x"&amp;LOWER(Allocs!U95),",'"&amp;Allocs!U95&amp;"'")))))</f>
        <v>,0x0316</v>
      </c>
      <c r="V95" s="424" t="str">
        <f>IF(Allocs!$B95="===","|======",IF(Allocs!V95="",",NONE",IF(Allocs!V95="@@",",DEAD",IF(OR(Allocs!V95="%%",Allocs!V95="&amp;&amp;"),",LGTR",IF(LEN(Allocs!V95)=4,",0x"&amp;LOWER(Allocs!V95),",'"&amp;Allocs!V95&amp;"'")))))</f>
        <v>,0x0323</v>
      </c>
      <c r="W95" s="425" t="str">
        <f>IF(Allocs!$B95="===","|======",IF(Allocs!W95="",",NONE",IF(Allocs!W95="@@",",DEAD",IF(OR(Allocs!W95="%%",Allocs!W95="&amp;&amp;"),",LGTR",IF(LEN(Allocs!W95)=4,",0x"&amp;LOWER(Allocs!W95),",'"&amp;Allocs!W95&amp;"'")))))</f>
        <v>,0x0630</v>
      </c>
      <c r="X95" s="426" t="str">
        <f>IF(Allocs!$B95="===","|======",IF(Allocs!X95="",",NONE",IF(Allocs!X95="@@",",DEAD",IF(OR(Allocs!X95="%%",Allocs!X95="&amp;&amp;"),",LGTR",IF(LEN(Allocs!X95)=4,",0x"&amp;LOWER(Allocs!X95),",'"&amp;Allocs!X95&amp;"'")))))</f>
        <v>,0x0651</v>
      </c>
      <c r="Y95" s="425" t="str">
        <f>IF(Allocs!$B95="===","|======",IF(Allocs!Y95="",",NONE",IF(Allocs!Y95="@@",",DEAD",IF(OR(Allocs!Y95="%%",Allocs!Y95="&amp;&amp;"),",LGTR",IF(LEN(Allocs!Y95)=4,",0x"&amp;LOWER(Allocs!Y95),",'"&amp;Allocs!Y95&amp;"'")))))</f>
        <v>,0x045d</v>
      </c>
      <c r="Z95" s="426" t="str">
        <f>IF(Allocs!$B95="===","|======",IF(Allocs!Z95="",",NONE",IF(Allocs!Z95="@@",",DEAD",IF(OR(Allocs!Z95="%%",Allocs!Z95="&amp;&amp;"),",LGTR",IF(LEN(Allocs!Z95)=4,",0x"&amp;LOWER(Allocs!Z95),",'"&amp;Allocs!Z95&amp;"'")))))</f>
        <v>,0x040d</v>
      </c>
      <c r="AA95" s="425" t="str">
        <f>IF(Allocs!$B95="===","|======",IF(Allocs!AA95="",",NONE",IF(Allocs!AA95="@@",",DEAD",IF(OR(Allocs!AA95="%%",Allocs!AA95="&amp;&amp;"),",LGTR",IF(LEN(Allocs!AA95)=4,",0x"&amp;LOWER(Allocs!AA95),",'"&amp;Allocs!AA95&amp;"'")))))</f>
        <v>,DEAD</v>
      </c>
      <c r="AB95" s="426" t="str">
        <f>IF(Allocs!$B95="===","|======",IF(Allocs!AB95="",",NONE",IF(Allocs!AB95="@@",",DEAD",IF(OR(Allocs!AB95="%%",Allocs!AB95="&amp;&amp;"),",LGTR",IF(LEN(Allocs!AB95)=4,",0x"&amp;LOWER(Allocs!AB95),",'"&amp;Allocs!AB95&amp;"'")))))</f>
        <v>,DEAD</v>
      </c>
      <c r="AC95" s="425" t="str">
        <f>IF(Allocs!$B95="===","|======",IF(Allocs!AC95="",",NONE",IF(Allocs!AC95="@@",",DEAD",IF(OR(Allocs!AC95="%%",Allocs!AC95="&amp;&amp;"),",LGTR",IF(LEN(Allocs!AC95)=4,",0x"&amp;LOWER(Allocs!AC95),",'"&amp;Allocs!AC95&amp;"'")))))</f>
        <v>,0x05bc</v>
      </c>
      <c r="AD95" s="426" t="str">
        <f>IF(Allocs!$B95="===","|======",IF(Allocs!AD95="",",NONE",IF(Allocs!AD95="@@",",DEAD",IF(OR(Allocs!AD95="%%",Allocs!AD95="&amp;&amp;"),",LGTR",IF(LEN(Allocs!AD95)=4,",0x"&amp;LOWER(Allocs!AD95),",'"&amp;Allocs!AD95&amp;"'")))))</f>
        <v>,'*'</v>
      </c>
      <c r="AE95" s="423" t="str">
        <f>IF(Allocs!$B95="===","|======",IF(Allocs!AE95="",",NONE",IF(Allocs!AE95="@@",",DEAD",IF(OR(Allocs!AE95="%%",Allocs!AE95="&amp;&amp;"),",LGTR",IF(LEN(Allocs!AE95)=4,",0x"&amp;LOWER(Allocs!AE95),",'"&amp;Allocs!AE95&amp;"'")))))</f>
        <v>,DEAD</v>
      </c>
      <c r="AF95" s="424" t="str">
        <f>IF(Allocs!$B95="===","|======",IF(Allocs!AF95="",",NONE",IF(Allocs!AF95="@@",",DEAD",IF(OR(Allocs!AF95="%%",Allocs!AF95="&amp;&amp;"),",LGTR",IF(LEN(Allocs!AF95)=4,",0x"&amp;LOWER(Allocs!AF95),",'"&amp;Allocs!AF95&amp;"'")))))</f>
        <v>,DEAD</v>
      </c>
      <c r="AG95" s="423" t="str">
        <f>IF(Allocs!$B95="===","|======",IF(Allocs!AG95="",",NONE",IF(Allocs!AG95="@@",",DEAD",IF(OR(Allocs!AG95="%%",Allocs!AG95="&amp;&amp;"),",LGTR",IF(LEN(Allocs!AG95)=4,",0x"&amp;LOWER(Allocs!AG95),",'"&amp;Allocs!AG95&amp;"'")))))</f>
        <v>,DEAD</v>
      </c>
      <c r="AH95" s="424" t="str">
        <f>IF(Allocs!$B95="===","|======",IF(Allocs!AH95="",",NONE",IF(Allocs!AH95="@@",",DEAD",IF(OR(Allocs!AH95="%%",Allocs!AH95="&amp;&amp;"),",LGTR",IF(LEN(Allocs!AH95)=4,",0x"&amp;LOWER(Allocs!AH95),",'"&amp;Allocs!AH95&amp;"'")))))</f>
        <v>,DEAD</v>
      </c>
      <c r="AI95" s="423" t="str">
        <f>IF(Allocs!$B95="===","|======",IF(Allocs!AI95="",",NONE",IF(Allocs!AI95="@@",",DEAD",IF(OR(Allocs!AI95="%%",Allocs!AI95="&amp;&amp;"),",LGTR",IF(LEN(Allocs!AI95)=4,",0x"&amp;LOWER(Allocs!AI95),",'"&amp;Allocs!AI95&amp;"'")))))</f>
        <v>,DEAD</v>
      </c>
      <c r="AJ95" s="424" t="str">
        <f>IF(Allocs!$B95="===","|======",IF(Allocs!AJ95="",",NONE",IF(Allocs!AJ95="@@",",DEAD",IF(OR(Allocs!AJ95="%%",Allocs!AJ95="&amp;&amp;"),",LGTR",IF(LEN(Allocs!AJ95)=4,",0x"&amp;LOWER(Allocs!AJ95),",'"&amp;Allocs!AJ95&amp;"'")))))</f>
        <v>,DEAD</v>
      </c>
      <c r="AK95" s="423" t="str">
        <f>IF(Allocs!$B95="===","|======",IF(Allocs!AK95="",",NONE",IF(Allocs!AK95="@@",",DEAD",IF(OR(Allocs!AK95="%%",Allocs!AK95="&amp;&amp;"),",LGTR",IF(LEN(Allocs!AK95)=4,",0x"&amp;LOWER(Allocs!AK95),",'"&amp;Allocs!AK95&amp;"'")))))</f>
        <v>,DEAD</v>
      </c>
      <c r="AL95" s="424" t="str">
        <f>IF(Allocs!$B95="===","|======",IF(Allocs!AL95="",",NONE",IF(Allocs!AL95="@@",",DEAD",IF(OR(Allocs!AL95="%%",Allocs!AL95="&amp;&amp;"),",LGTR",IF(LEN(Allocs!AL95)=4,",0x"&amp;LOWER(Allocs!AL95),",'"&amp;Allocs!AL95&amp;"'")))))</f>
        <v>,DEAD</v>
      </c>
      <c r="AM95" s="423" t="str">
        <f>IF(Allocs!$B95="===","|======",IF(Allocs!AM95="",",NONE",IF(Allocs!AM95="@@",",DEAD",IF(OR(Allocs!AM95="%%",Allocs!AM95="&amp;&amp;"),",LGTR",IF(LEN(Allocs!AM95)=4,",0x"&amp;LOWER(Allocs!AM95),",'"&amp;Allocs!AM95&amp;"'")))))</f>
        <v>,0x001c</v>
      </c>
      <c r="AN95" s="424" t="str">
        <f>IF(Allocs!$B95="===","|======",IF(Allocs!AN95="",",NONE",IF(Allocs!AN95="@@",",DEAD",IF(OR(Allocs!AN95="%%",Allocs!AN95="&amp;&amp;"),",LGTR",IF(LEN(Allocs!AN95)=4,",0x"&amp;LOWER(Allocs!AN95),",'"&amp;Allocs!AN95&amp;"'")))))</f>
        <v>,NONE</v>
      </c>
      <c r="AO95" s="427" t="s">
        <v>276</v>
      </c>
    </row>
    <row r="96" spans="2:41">
      <c r="B96" s="428" t="str">
        <f ca="1">IF(Allocs!$B96="===","//|====",IF(ISBLANK(Allocs!B96),B95,"/*"&amp;Allocs!B96))</f>
        <v>/*C12</v>
      </c>
      <c r="C96" s="409" t="str">
        <f t="shared" ca="1" si="1"/>
        <v>|</v>
      </c>
      <c r="D96" s="420" t="str">
        <f ca="1">IF(Allocs!$B96="===","|======",IF(ISBLANK(Allocs!D96),D95,Allocs!D96&amp;"*/"))</f>
        <v>T2B*/</v>
      </c>
      <c r="E96" s="421" t="str">
        <f>IF(Allocs!$B96="===","|==============",IF(LEFT(Allocs!E96)="/","//","")&amp;IF(OR(ISBLANK(Allocs!E96),Allocs!E96="//"),"{0xff       ","{"&amp;IF(LEN(Allocs!E96)=1,"'"&amp;Allocs!E96&amp;"'",IF(LEFT(Allocs!E96)="/",MID(Allocs!E96,3,14),Allocs!E96))&amp;REPT(" ",IF(OR(LEFT(Allocs!E96)="/",LEN(Allocs!E96)=1),12-LEN(Allocs!E96),14-LEN(Allocs!E96)))))</f>
        <v xml:space="preserve">{0xff       </v>
      </c>
      <c r="F96" s="422" t="str">
        <f>IF(Allocs!$B96="===","|======",IF(Allocs!F96="",",0",IF(LEN(Allocs!F96)=1,",0x0"&amp;LOWER(Allocs!F96),Allocs!F96)))</f>
        <v>,0</v>
      </c>
      <c r="G96" s="423" t="str">
        <f>IF(Allocs!$B96="===","|======",IF(Allocs!G96="",",NONE",IF(Allocs!G96="@@",",DEAD",IF(OR(Allocs!G96="%%",Allocs!G96="&amp;&amp;"),",LGTR",IF(LEN(Allocs!G96)=4,",0x"&amp;LOWER(Allocs!G96),",'"&amp;Allocs!G96&amp;"'")))))</f>
        <v>,NONE</v>
      </c>
      <c r="H96" s="424" t="str">
        <f>IF(Allocs!$B96="===","|======",IF(Allocs!H96="",",NONE",IF(Allocs!H96="@@",",DEAD",IF(OR(Allocs!H96="%%",Allocs!H96="&amp;&amp;"),",LGTR",IF(LEN(Allocs!H96)=4,",0x"&amp;LOWER(Allocs!H96),",'"&amp;Allocs!H96&amp;"'")))))</f>
        <v>,NONE</v>
      </c>
      <c r="I96" s="424" t="str">
        <f>IF(Allocs!$B96="===","|======",IF(Allocs!I96="",",NONE",IF(Allocs!I96="@@",",DEAD",IF(OR(Allocs!I96="%%",Allocs!I96="&amp;&amp;"),",LGTR",IF(LEN(Allocs!I96)=4,",0x"&amp;LOWER(Allocs!I96),",'"&amp;Allocs!I96&amp;"'")))))</f>
        <v>,0x00a6</v>
      </c>
      <c r="J96" s="424" t="str">
        <f>IF(Allocs!$B96="===","|======",IF(Allocs!J96="",",NONE",IF(Allocs!J96="@@",",DEAD",IF(OR(Allocs!J96="%%",Allocs!J96="&amp;&amp;"),",LGTR",IF(LEN(Allocs!J96)=4,",0x"&amp;LOWER(Allocs!J96),",'"&amp;Allocs!J96&amp;"'")))))</f>
        <v>,NONE</v>
      </c>
      <c r="K96" s="423" t="str">
        <f>IF(Allocs!$B96="===","|======",IF(Allocs!K96="",",NONE",IF(Allocs!K96="@@",",DEAD",IF(OR(Allocs!K96="%%",Allocs!K96="&amp;&amp;"),",LGTR",IF(LEN(Allocs!K96)=4,",0x"&amp;LOWER(Allocs!K96),",'"&amp;Allocs!K96&amp;"'")))))</f>
        <v>,NONE</v>
      </c>
      <c r="L96" s="424" t="str">
        <f>IF(Allocs!$B96="===","|======",IF(Allocs!L96="",",NONE",IF(Allocs!L96="@@",",DEAD",IF(OR(Allocs!L96="%%",Allocs!L96="&amp;&amp;"),",LGTR",IF(LEN(Allocs!L96)=4,",0x"&amp;LOWER(Allocs!L96),",'"&amp;Allocs!L96&amp;"'")))))</f>
        <v>,NONE</v>
      </c>
      <c r="M96" s="424" t="str">
        <f>IF(Allocs!$B96="===","|======",IF(Allocs!M96="",",NONE",IF(Allocs!M96="@@",",DEAD",IF(OR(Allocs!M96="%%",Allocs!M96="&amp;&amp;"),",LGTR",IF(LEN(Allocs!M96)=4,",0x"&amp;LOWER(Allocs!M96),",'"&amp;Allocs!M96&amp;"'")))))</f>
        <v>,NONE</v>
      </c>
      <c r="N96" s="424" t="str">
        <f>IF(Allocs!$B96="===","|======",IF(Allocs!N96="",",NONE",IF(Allocs!N96="@@",",DEAD",IF(OR(Allocs!N96="%%",Allocs!N96="&amp;&amp;"),",LGTR",IF(LEN(Allocs!N96)=4,",0x"&amp;LOWER(Allocs!N96),",'"&amp;Allocs!N96&amp;"'")))))</f>
        <v>,NONE</v>
      </c>
      <c r="O96" s="425" t="str">
        <f>IF(Allocs!$B96="===","|======",IF(Allocs!O96="",",NONE",IF(Allocs!O96="@@",",DEAD",IF(OR(Allocs!O96="%%",Allocs!O96="&amp;&amp;"),",LGTR",IF(LEN(Allocs!O96)=4,",0x"&amp;LOWER(Allocs!O96),",'"&amp;Allocs!O96&amp;"'")))))</f>
        <v>,NONE</v>
      </c>
      <c r="P96" s="426" t="str">
        <f>IF(Allocs!$B96="===","|======",IF(Allocs!P96="",",NONE",IF(Allocs!P96="@@",",DEAD",IF(OR(Allocs!P96="%%",Allocs!P96="&amp;&amp;"),",LGTR",IF(LEN(Allocs!P96)=4,",0x"&amp;LOWER(Allocs!P96),",'"&amp;Allocs!P96&amp;"'")))))</f>
        <v>,NONE</v>
      </c>
      <c r="Q96" s="426" t="str">
        <f>IF(Allocs!$B96="===","|======",IF(Allocs!Q96="",",NONE",IF(Allocs!Q96="@@",",DEAD",IF(OR(Allocs!Q96="%%",Allocs!Q96="&amp;&amp;"),",LGTR",IF(LEN(Allocs!Q96)=4,",0x"&amp;LOWER(Allocs!Q96),",'"&amp;Allocs!Q96&amp;"'")))))</f>
        <v>,NONE</v>
      </c>
      <c r="R96" s="426" t="str">
        <f>IF(Allocs!$B96="===","|======",IF(Allocs!R96="",",NONE",IF(Allocs!R96="@@",",DEAD",IF(OR(Allocs!R96="%%",Allocs!R96="&amp;&amp;"),",LGTR",IF(LEN(Allocs!R96)=4,",0x"&amp;LOWER(Allocs!R96),",'"&amp;Allocs!R96&amp;"'")))))</f>
        <v>,NONE</v>
      </c>
      <c r="S96" s="423" t="str">
        <f>IF(Allocs!$B96="===","|======",IF(Allocs!S96="",",NONE",IF(Allocs!S96="@@",",DEAD",IF(OR(Allocs!S96="%%",Allocs!S96="&amp;&amp;"),",LGTR",IF(LEN(Allocs!S96)=4,",0x"&amp;LOWER(Allocs!S96),",'"&amp;Allocs!S96&amp;"'")))))</f>
        <v>,NONE</v>
      </c>
      <c r="T96" s="424" t="str">
        <f>IF(Allocs!$B96="===","|======",IF(Allocs!T96="",",NONE",IF(Allocs!T96="@@",",DEAD",IF(OR(Allocs!T96="%%",Allocs!T96="&amp;&amp;"),",LGTR",IF(LEN(Allocs!T96)=4,",0x"&amp;LOWER(Allocs!T96),",'"&amp;Allocs!T96&amp;"'")))))</f>
        <v>,NONE</v>
      </c>
      <c r="U96" s="424" t="str">
        <f>IF(Allocs!$B96="===","|======",IF(Allocs!U96="",",NONE",IF(Allocs!U96="@@",",DEAD",IF(OR(Allocs!U96="%%",Allocs!U96="&amp;&amp;"),",LGTR",IF(LEN(Allocs!U96)=4,",0x"&amp;LOWER(Allocs!U96),",'"&amp;Allocs!U96&amp;"'")))))</f>
        <v>,NONE</v>
      </c>
      <c r="V96" s="424" t="str">
        <f>IF(Allocs!$B96="===","|======",IF(Allocs!V96="",",NONE",IF(Allocs!V96="@@",",DEAD",IF(OR(Allocs!V96="%%",Allocs!V96="&amp;&amp;"),",LGTR",IF(LEN(Allocs!V96)=4,",0x"&amp;LOWER(Allocs!V96),",'"&amp;Allocs!V96&amp;"'")))))</f>
        <v>,NONE</v>
      </c>
      <c r="W96" s="425" t="str">
        <f>IF(Allocs!$B96="===","|======",IF(Allocs!W96="",",NONE",IF(Allocs!W96="@@",",DEAD",IF(OR(Allocs!W96="%%",Allocs!W96="&amp;&amp;"),",LGTR",IF(LEN(Allocs!W96)=4,",0x"&amp;LOWER(Allocs!W96),",'"&amp;Allocs!W96&amp;"'")))))</f>
        <v>,NONE</v>
      </c>
      <c r="X96" s="426" t="str">
        <f>IF(Allocs!$B96="===","|======",IF(Allocs!X96="",",NONE",IF(Allocs!X96="@@",",DEAD",IF(OR(Allocs!X96="%%",Allocs!X96="&amp;&amp;"),",LGTR",IF(LEN(Allocs!X96)=4,",0x"&amp;LOWER(Allocs!X96),",'"&amp;Allocs!X96&amp;"'")))))</f>
        <v>,NONE</v>
      </c>
      <c r="Y96" s="425" t="str">
        <f>IF(Allocs!$B96="===","|======",IF(Allocs!Y96="",",NONE",IF(Allocs!Y96="@@",",DEAD",IF(OR(Allocs!Y96="%%",Allocs!Y96="&amp;&amp;"),",LGTR",IF(LEN(Allocs!Y96)=4,",0x"&amp;LOWER(Allocs!Y96),",'"&amp;Allocs!Y96&amp;"'")))))</f>
        <v>,NONE</v>
      </c>
      <c r="Z96" s="426" t="str">
        <f>IF(Allocs!$B96="===","|======",IF(Allocs!Z96="",",NONE",IF(Allocs!Z96="@@",",DEAD",IF(OR(Allocs!Z96="%%",Allocs!Z96="&amp;&amp;"),",LGTR",IF(LEN(Allocs!Z96)=4,",0x"&amp;LOWER(Allocs!Z96),",'"&amp;Allocs!Z96&amp;"'")))))</f>
        <v>,NONE</v>
      </c>
      <c r="AA96" s="425" t="str">
        <f>IF(Allocs!$B96="===","|======",IF(Allocs!AA96="",",NONE",IF(Allocs!AA96="@@",",DEAD",IF(OR(Allocs!AA96="%%",Allocs!AA96="&amp;&amp;"),",LGTR",IF(LEN(Allocs!AA96)=4,",0x"&amp;LOWER(Allocs!AA96),",'"&amp;Allocs!AA96&amp;"'")))))</f>
        <v>,0x1f70</v>
      </c>
      <c r="AB96" s="426" t="str">
        <f>IF(Allocs!$B96="===","|======",IF(Allocs!AB96="",",NONE",IF(Allocs!AB96="@@",",DEAD",IF(OR(Allocs!AB96="%%",Allocs!AB96="&amp;&amp;"),",LGTR",IF(LEN(Allocs!AB96)=4,",0x"&amp;LOWER(Allocs!AB96),",'"&amp;Allocs!AB96&amp;"'")))))</f>
        <v>,0x1f12</v>
      </c>
      <c r="AC96" s="425" t="str">
        <f>IF(Allocs!$B96="===","|======",IF(Allocs!AC96="",",NONE",IF(Allocs!AC96="@@",",DEAD",IF(OR(Allocs!AC96="%%",Allocs!AC96="&amp;&amp;"),",LGTR",IF(LEN(Allocs!AC96)=4,",0x"&amp;LOWER(Allocs!AC96),",'"&amp;Allocs!AC96&amp;"'")))))</f>
        <v>,NONE</v>
      </c>
      <c r="AD96" s="426" t="str">
        <f>IF(Allocs!$B96="===","|======",IF(Allocs!AD96="",",NONE",IF(Allocs!AD96="@@",",DEAD",IF(OR(Allocs!AD96="%%",Allocs!AD96="&amp;&amp;"),",LGTR",IF(LEN(Allocs!AD96)=4,",0x"&amp;LOWER(Allocs!AD96),",'"&amp;Allocs!AD96&amp;"'")))))</f>
        <v>,NONE</v>
      </c>
      <c r="AE96" s="423" t="str">
        <f>IF(Allocs!$B96="===","|======",IF(Allocs!AE96="",",NONE",IF(Allocs!AE96="@@",",DEAD",IF(OR(Allocs!AE96="%%",Allocs!AE96="&amp;&amp;"),",LGTR",IF(LEN(Allocs!AE96)=4,",0x"&amp;LOWER(Allocs!AE96),",'"&amp;Allocs!AE96&amp;"'")))))</f>
        <v>,0x212f</v>
      </c>
      <c r="AF96" s="424" t="str">
        <f>IF(Allocs!$B96="===","|======",IF(Allocs!AF96="",",NONE",IF(Allocs!AF96="@@",",DEAD",IF(OR(Allocs!AF96="%%",Allocs!AF96="&amp;&amp;"),",LGTR",IF(LEN(Allocs!AF96)=4,",0x"&amp;LOWER(Allocs!AF96),",'"&amp;Allocs!AF96&amp;"'")))))</f>
        <v>,0x212f</v>
      </c>
      <c r="AG96" s="423" t="str">
        <f>IF(Allocs!$B96="===","|======",IF(Allocs!AG96="",",NONE",IF(Allocs!AG96="@@",",DEAD",IF(OR(Allocs!AG96="%%",Allocs!AG96="&amp;&amp;"),",LGTR",IF(LEN(Allocs!AG96)=4,",0x"&amp;LOWER(Allocs!AG96),",'"&amp;Allocs!AG96&amp;"'")))))</f>
        <v>,0x2115</v>
      </c>
      <c r="AH96" s="424" t="str">
        <f>IF(Allocs!$B96="===","|======",IF(Allocs!AH96="",",NONE",IF(Allocs!AH96="@@",",DEAD",IF(OR(Allocs!AH96="%%",Allocs!AH96="&amp;&amp;"),",LGTR",IF(LEN(Allocs!AH96)=4,",0x"&amp;LOWER(Allocs!AH96),",'"&amp;Allocs!AH96&amp;"'")))))</f>
        <v>,0x2115</v>
      </c>
      <c r="AI96" s="423" t="str">
        <f>IF(Allocs!$B96="===","|======",IF(Allocs!AI96="",",NONE",IF(Allocs!AI96="@@",",DEAD",IF(OR(Allocs!AI96="%%",Allocs!AI96="&amp;&amp;"),",LGTR",IF(LEN(Allocs!AI96)=4,",0x"&amp;LOWER(Allocs!AI96),",'"&amp;Allocs!AI96&amp;"'")))))</f>
        <v>,0x212c</v>
      </c>
      <c r="AJ96" s="424" t="str">
        <f>IF(Allocs!$B96="===","|======",IF(Allocs!AJ96="",",NONE",IF(Allocs!AJ96="@@",",DEAD",IF(OR(Allocs!AJ96="%%",Allocs!AJ96="&amp;&amp;"),",LGTR",IF(LEN(Allocs!AJ96)=4,",0x"&amp;LOWER(Allocs!AJ96),",'"&amp;Allocs!AJ96&amp;"'")))))</f>
        <v>,0x212c</v>
      </c>
      <c r="AK96" s="423" t="str">
        <f>IF(Allocs!$B96="===","|======",IF(Allocs!AK96="",",NONE",IF(Allocs!AK96="@@",",DEAD",IF(OR(Allocs!AK96="%%",Allocs!AK96="&amp;&amp;"),",LGTR",IF(LEN(Allocs!AK96)=4,",0x"&amp;LOWER(Allocs!AK96),",'"&amp;Allocs!AK96&amp;"'")))))</f>
        <v>,0x210e</v>
      </c>
      <c r="AL96" s="424" t="str">
        <f>IF(Allocs!$B96="===","|======",IF(Allocs!AL96="",",NONE",IF(Allocs!AL96="@@",",DEAD",IF(OR(Allocs!AL96="%%",Allocs!AL96="&amp;&amp;"),",LGTR",IF(LEN(Allocs!AL96)=4,",0x"&amp;LOWER(Allocs!AL96),",'"&amp;Allocs!AL96&amp;"'")))))</f>
        <v>,0x210e</v>
      </c>
      <c r="AM96" s="423" t="str">
        <f>IF(Allocs!$B96="===","|======",IF(Allocs!AM96="",",NONE",IF(Allocs!AM96="@@",",DEAD",IF(OR(Allocs!AM96="%%",Allocs!AM96="&amp;&amp;"),",LGTR",IF(LEN(Allocs!AM96)=4,",0x"&amp;LOWER(Allocs!AM96),",'"&amp;Allocs!AM96&amp;"'")))))</f>
        <v>,NONE</v>
      </c>
      <c r="AN96" s="424" t="str">
        <f>IF(Allocs!$B96="===","|======",IF(Allocs!AN96="",",NONE",IF(Allocs!AN96="@@",",DEAD",IF(OR(Allocs!AN96="%%",Allocs!AN96="&amp;&amp;"),",LGTR",IF(LEN(Allocs!AN96)=4,",0x"&amp;LOWER(Allocs!AN96),",'"&amp;Allocs!AN96&amp;"'")))))</f>
        <v>,NONE</v>
      </c>
      <c r="AO96" s="427" t="s">
        <v>276</v>
      </c>
    </row>
    <row r="97" spans="2:41">
      <c r="B97" s="428" t="str">
        <f ca="1">IF(Allocs!$B97="===","//|====",IF(ISBLANK(Allocs!B97),B96,"/*"&amp;Allocs!B97))</f>
        <v>/*C13</v>
      </c>
      <c r="C97" s="409" t="str">
        <f t="shared" ca="1" si="1"/>
        <v>|</v>
      </c>
      <c r="D97" s="420" t="str">
        <f ca="1">IF(Allocs!$B97="===","|======",IF(ISBLANK(Allocs!D97),D96,Allocs!D97&amp;"*/"))</f>
        <v>T1C*/</v>
      </c>
      <c r="E97" s="421" t="str">
        <f>IF(Allocs!$B97="===","|==============",IF(LEFT(Allocs!E97)="/","//","")&amp;IF(OR(ISBLANK(Allocs!E97),Allocs!E97="//"),"{0xff       ","{"&amp;IF(LEN(Allocs!E97)=1,"'"&amp;Allocs!E97&amp;"'",IF(LEFT(Allocs!E97)="/",MID(Allocs!E97,3,14),Allocs!E97))&amp;REPT(" ",IF(OR(LEFT(Allocs!E97)="/",LEN(Allocs!E97)=1),12-LEN(Allocs!E97),14-LEN(Allocs!E97)))))</f>
        <v xml:space="preserve">{VK_RETURN     </v>
      </c>
      <c r="F97" s="422" t="str">
        <f>IF(Allocs!$B97="===","|======",IF(Allocs!F97="",",0",IF(LEN(Allocs!F97)=1,",0x0"&amp;LOWER(Allocs!F97),Allocs!F97)))</f>
        <v>,0</v>
      </c>
      <c r="G97" s="423" t="str">
        <f>IF(Allocs!$B97="===","|======",IF(Allocs!G97="",",NONE",IF(Allocs!G97="@@",",DEAD",IF(OR(Allocs!G97="%%",Allocs!G97="&amp;&amp;"),",LGTR",IF(LEN(Allocs!G97)=4,",0x"&amp;LOWER(Allocs!G97),",'"&amp;Allocs!G97&amp;"'")))))</f>
        <v>,'\r'</v>
      </c>
      <c r="H97" s="424" t="str">
        <f>IF(Allocs!$B97="===","|======",IF(Allocs!H97="",",NONE",IF(Allocs!H97="@@",",DEAD",IF(OR(Allocs!H97="%%",Allocs!H97="&amp;&amp;"),",LGTR",IF(LEN(Allocs!H97)=4,",0x"&amp;LOWER(Allocs!H97),",'"&amp;Allocs!H97&amp;"'")))))</f>
        <v>,'\r'</v>
      </c>
      <c r="I97" s="424" t="str">
        <f>IF(Allocs!$B97="===","|======",IF(Allocs!I97="",",NONE",IF(Allocs!I97="@@",",DEAD",IF(OR(Allocs!I97="%%",Allocs!I97="&amp;&amp;"),",LGTR",IF(LEN(Allocs!I97)=4,",0x"&amp;LOWER(Allocs!I97),",'"&amp;Allocs!I97&amp;"'")))))</f>
        <v>,'\r'</v>
      </c>
      <c r="J97" s="424" t="str">
        <f>IF(Allocs!$B97="===","|======",IF(Allocs!J97="",",NONE",IF(Allocs!J97="@@",",DEAD",IF(OR(Allocs!J97="%%",Allocs!J97="&amp;&amp;"),",LGTR",IF(LEN(Allocs!J97)=4,",0x"&amp;LOWER(Allocs!J97),",'"&amp;Allocs!J97&amp;"'")))))</f>
        <v>,'\r'</v>
      </c>
      <c r="K97" s="423" t="str">
        <f>IF(Allocs!$B97="===","|======",IF(Allocs!K97="",",NONE",IF(Allocs!K97="@@",",DEAD",IF(OR(Allocs!K97="%%",Allocs!K97="&amp;&amp;"),",LGTR",IF(LEN(Allocs!K97)=4,",0x"&amp;LOWER(Allocs!K97),",'"&amp;Allocs!K97&amp;"'")))))</f>
        <v>,'\r'</v>
      </c>
      <c r="L97" s="424" t="str">
        <f>IF(Allocs!$B97="===","|======",IF(Allocs!L97="",",NONE",IF(Allocs!L97="@@",",DEAD",IF(OR(Allocs!L97="%%",Allocs!L97="&amp;&amp;"),",LGTR",IF(LEN(Allocs!L97)=4,",0x"&amp;LOWER(Allocs!L97),",'"&amp;Allocs!L97&amp;"'")))))</f>
        <v>,'\r'</v>
      </c>
      <c r="M97" s="424" t="str">
        <f>IF(Allocs!$B97="===","|======",IF(Allocs!M97="",",NONE",IF(Allocs!M97="@@",",DEAD",IF(OR(Allocs!M97="%%",Allocs!M97="&amp;&amp;"),",LGTR",IF(LEN(Allocs!M97)=4,",0x"&amp;LOWER(Allocs!M97),",'"&amp;Allocs!M97&amp;"'")))))</f>
        <v>,'\r'</v>
      </c>
      <c r="N97" s="424" t="str">
        <f>IF(Allocs!$B97="===","|======",IF(Allocs!N97="",",NONE",IF(Allocs!N97="@@",",DEAD",IF(OR(Allocs!N97="%%",Allocs!N97="&amp;&amp;"),",LGTR",IF(LEN(Allocs!N97)=4,",0x"&amp;LOWER(Allocs!N97),",'"&amp;Allocs!N97&amp;"'")))))</f>
        <v>,'\r'</v>
      </c>
      <c r="O97" s="425" t="str">
        <f>IF(Allocs!$B97="===","|======",IF(Allocs!O97="",",NONE",IF(Allocs!O97="@@",",DEAD",IF(OR(Allocs!O97="%%",Allocs!O97="&amp;&amp;"),",LGTR",IF(LEN(Allocs!O97)=4,",0x"&amp;LOWER(Allocs!O97),",'"&amp;Allocs!O97&amp;"'")))))</f>
        <v>,'\r'</v>
      </c>
      <c r="P97" s="426" t="str">
        <f>IF(Allocs!$B97="===","|======",IF(Allocs!P97="",",NONE",IF(Allocs!P97="@@",",DEAD",IF(OR(Allocs!P97="%%",Allocs!P97="&amp;&amp;"),",LGTR",IF(LEN(Allocs!P97)=4,",0x"&amp;LOWER(Allocs!P97),",'"&amp;Allocs!P97&amp;"'")))))</f>
        <v>,'\r'</v>
      </c>
      <c r="Q97" s="426" t="str">
        <f>IF(Allocs!$B97="===","|======",IF(Allocs!Q97="",",NONE",IF(Allocs!Q97="@@",",DEAD",IF(OR(Allocs!Q97="%%",Allocs!Q97="&amp;&amp;"),",LGTR",IF(LEN(Allocs!Q97)=4,",0x"&amp;LOWER(Allocs!Q97),",'"&amp;Allocs!Q97&amp;"'")))))</f>
        <v>,'\r'</v>
      </c>
      <c r="R97" s="426" t="str">
        <f>IF(Allocs!$B97="===","|======",IF(Allocs!R97="",",NONE",IF(Allocs!R97="@@",",DEAD",IF(OR(Allocs!R97="%%",Allocs!R97="&amp;&amp;"),",LGTR",IF(LEN(Allocs!R97)=4,",0x"&amp;LOWER(Allocs!R97),",'"&amp;Allocs!R97&amp;"'")))))</f>
        <v>,'\r'</v>
      </c>
      <c r="S97" s="423" t="str">
        <f>IF(Allocs!$B97="===","|======",IF(Allocs!S97="",",NONE",IF(Allocs!S97="@@",",DEAD",IF(OR(Allocs!S97="%%",Allocs!S97="&amp;&amp;"),",LGTR",IF(LEN(Allocs!S97)=4,",0x"&amp;LOWER(Allocs!S97),",'"&amp;Allocs!S97&amp;"'")))))</f>
        <v>,NONE</v>
      </c>
      <c r="T97" s="424" t="str">
        <f>IF(Allocs!$B97="===","|======",IF(Allocs!T97="",",NONE",IF(Allocs!T97="@@",",DEAD",IF(OR(Allocs!T97="%%",Allocs!T97="&amp;&amp;"),",LGTR",IF(LEN(Allocs!T97)=4,",0x"&amp;LOWER(Allocs!T97),",'"&amp;Allocs!T97&amp;"'")))))</f>
        <v>,NONE</v>
      </c>
      <c r="U97" s="424" t="str">
        <f>IF(Allocs!$B97="===","|======",IF(Allocs!U97="",",NONE",IF(Allocs!U97="@@",",DEAD",IF(OR(Allocs!U97="%%",Allocs!U97="&amp;&amp;"),",LGTR",IF(LEN(Allocs!U97)=4,",0x"&amp;LOWER(Allocs!U97),",'"&amp;Allocs!U97&amp;"'")))))</f>
        <v>,NONE</v>
      </c>
      <c r="V97" s="424" t="str">
        <f>IF(Allocs!$B97="===","|======",IF(Allocs!V97="",",NONE",IF(Allocs!V97="@@",",DEAD",IF(OR(Allocs!V97="%%",Allocs!V97="&amp;&amp;"),",LGTR",IF(LEN(Allocs!V97)=4,",0x"&amp;LOWER(Allocs!V97),",'"&amp;Allocs!V97&amp;"'")))))</f>
        <v>,NONE</v>
      </c>
      <c r="W97" s="425" t="str">
        <f>IF(Allocs!$B97="===","|======",IF(Allocs!W97="",",NONE",IF(Allocs!W97="@@",",DEAD",IF(OR(Allocs!W97="%%",Allocs!W97="&amp;&amp;"),",LGTR",IF(LEN(Allocs!W97)=4,",0x"&amp;LOWER(Allocs!W97),",'"&amp;Allocs!W97&amp;"'")))))</f>
        <v>,'\r'</v>
      </c>
      <c r="X97" s="426" t="str">
        <f>IF(Allocs!$B97="===","|======",IF(Allocs!X97="",",NONE",IF(Allocs!X97="@@",",DEAD",IF(OR(Allocs!X97="%%",Allocs!X97="&amp;&amp;"),",LGTR",IF(LEN(Allocs!X97)=4,",0x"&amp;LOWER(Allocs!X97),",'"&amp;Allocs!X97&amp;"'")))))</f>
        <v>,'\r'</v>
      </c>
      <c r="Y97" s="425" t="str">
        <f>IF(Allocs!$B97="===","|======",IF(Allocs!Y97="",",NONE",IF(Allocs!Y97="@@",",DEAD",IF(OR(Allocs!Y97="%%",Allocs!Y97="&amp;&amp;"),",LGTR",IF(LEN(Allocs!Y97)=4,",0x"&amp;LOWER(Allocs!Y97),",'"&amp;Allocs!Y97&amp;"'")))))</f>
        <v>,'\r'</v>
      </c>
      <c r="Z97" s="426" t="str">
        <f>IF(Allocs!$B97="===","|======",IF(Allocs!Z97="",",NONE",IF(Allocs!Z97="@@",",DEAD",IF(OR(Allocs!Z97="%%",Allocs!Z97="&amp;&amp;"),",LGTR",IF(LEN(Allocs!Z97)=4,",0x"&amp;LOWER(Allocs!Z97),",'"&amp;Allocs!Z97&amp;"'")))))</f>
        <v>,'\r'</v>
      </c>
      <c r="AA97" s="425" t="str">
        <f>IF(Allocs!$B97="===","|======",IF(Allocs!AA97="",",NONE",IF(Allocs!AA97="@@",",DEAD",IF(OR(Allocs!AA97="%%",Allocs!AA97="&amp;&amp;"),",LGTR",IF(LEN(Allocs!AA97)=4,",0x"&amp;LOWER(Allocs!AA97),",'"&amp;Allocs!AA97&amp;"'")))))</f>
        <v>,'\r'</v>
      </c>
      <c r="AB97" s="426" t="str">
        <f>IF(Allocs!$B97="===","|======",IF(Allocs!AB97="",",NONE",IF(Allocs!AB97="@@",",DEAD",IF(OR(Allocs!AB97="%%",Allocs!AB97="&amp;&amp;"),",LGTR",IF(LEN(Allocs!AB97)=4,",0x"&amp;LOWER(Allocs!AB97),",'"&amp;Allocs!AB97&amp;"'")))))</f>
        <v>,'\r'</v>
      </c>
      <c r="AC97" s="425" t="str">
        <f>IF(Allocs!$B97="===","|======",IF(Allocs!AC97="",",NONE",IF(Allocs!AC97="@@",",DEAD",IF(OR(Allocs!AC97="%%",Allocs!AC97="&amp;&amp;"),",LGTR",IF(LEN(Allocs!AC97)=4,",0x"&amp;LOWER(Allocs!AC97),",'"&amp;Allocs!AC97&amp;"'")))))</f>
        <v>,'\r'</v>
      </c>
      <c r="AD97" s="426" t="str">
        <f>IF(Allocs!$B97="===","|======",IF(Allocs!AD97="",",NONE",IF(Allocs!AD97="@@",",DEAD",IF(OR(Allocs!AD97="%%",Allocs!AD97="&amp;&amp;"),",LGTR",IF(LEN(Allocs!AD97)=4,",0x"&amp;LOWER(Allocs!AD97),",'"&amp;Allocs!AD97&amp;"'")))))</f>
        <v>,'\r'</v>
      </c>
      <c r="AE97" s="423" t="str">
        <f>IF(Allocs!$B97="===","|======",IF(Allocs!AE97="",",NONE",IF(Allocs!AE97="@@",",DEAD",IF(OR(Allocs!AE97="%%",Allocs!AE97="&amp;&amp;"),",LGTR",IF(LEN(Allocs!AE97)=4,",0x"&amp;LOWER(Allocs!AE97),",'"&amp;Allocs!AE97&amp;"'")))))</f>
        <v>,'\r'</v>
      </c>
      <c r="AF97" s="424" t="str">
        <f>IF(Allocs!$B97="===","|======",IF(Allocs!AF97="",",NONE",IF(Allocs!AF97="@@",",DEAD",IF(OR(Allocs!AF97="%%",Allocs!AF97="&amp;&amp;"),",LGTR",IF(LEN(Allocs!AF97)=4,",0x"&amp;LOWER(Allocs!AF97),",'"&amp;Allocs!AF97&amp;"'")))))</f>
        <v>,'\r'</v>
      </c>
      <c r="AG97" s="423" t="str">
        <f>IF(Allocs!$B97="===","|======",IF(Allocs!AG97="",",NONE",IF(Allocs!AG97="@@",",DEAD",IF(OR(Allocs!AG97="%%",Allocs!AG97="&amp;&amp;"),",LGTR",IF(LEN(Allocs!AG97)=4,",0x"&amp;LOWER(Allocs!AG97),",'"&amp;Allocs!AG97&amp;"'")))))</f>
        <v>,'\r'</v>
      </c>
      <c r="AH97" s="424" t="str">
        <f>IF(Allocs!$B97="===","|======",IF(Allocs!AH97="",",NONE",IF(Allocs!AH97="@@",",DEAD",IF(OR(Allocs!AH97="%%",Allocs!AH97="&amp;&amp;"),",LGTR",IF(LEN(Allocs!AH97)=4,",0x"&amp;LOWER(Allocs!AH97),",'"&amp;Allocs!AH97&amp;"'")))))</f>
        <v>,'\r'</v>
      </c>
      <c r="AI97" s="423" t="str">
        <f>IF(Allocs!$B97="===","|======",IF(Allocs!AI97="",",NONE",IF(Allocs!AI97="@@",",DEAD",IF(OR(Allocs!AI97="%%",Allocs!AI97="&amp;&amp;"),",LGTR",IF(LEN(Allocs!AI97)=4,",0x"&amp;LOWER(Allocs!AI97),",'"&amp;Allocs!AI97&amp;"'")))))</f>
        <v>,'\r'</v>
      </c>
      <c r="AJ97" s="424" t="str">
        <f>IF(Allocs!$B97="===","|======",IF(Allocs!AJ97="",",NONE",IF(Allocs!AJ97="@@",",DEAD",IF(OR(Allocs!AJ97="%%",Allocs!AJ97="&amp;&amp;"),",LGTR",IF(LEN(Allocs!AJ97)=4,",0x"&amp;LOWER(Allocs!AJ97),",'"&amp;Allocs!AJ97&amp;"'")))))</f>
        <v>,'\r'</v>
      </c>
      <c r="AK97" s="423" t="str">
        <f>IF(Allocs!$B97="===","|======",IF(Allocs!AK97="",",NONE",IF(Allocs!AK97="@@",",DEAD",IF(OR(Allocs!AK97="%%",Allocs!AK97="&amp;&amp;"),",LGTR",IF(LEN(Allocs!AK97)=4,",0x"&amp;LOWER(Allocs!AK97),",'"&amp;Allocs!AK97&amp;"'")))))</f>
        <v>,'\r'</v>
      </c>
      <c r="AL97" s="424" t="str">
        <f>IF(Allocs!$B97="===","|======",IF(Allocs!AL97="",",NONE",IF(Allocs!AL97="@@",",DEAD",IF(OR(Allocs!AL97="%%",Allocs!AL97="&amp;&amp;"),",LGTR",IF(LEN(Allocs!AL97)=4,",0x"&amp;LOWER(Allocs!AL97),",'"&amp;Allocs!AL97&amp;"'")))))</f>
        <v>,'\r'</v>
      </c>
      <c r="AM97" s="423" t="str">
        <f>IF(Allocs!$B97="===","|======",IF(Allocs!AM97="",",NONE",IF(Allocs!AM97="@@",",DEAD",IF(OR(Allocs!AM97="%%",Allocs!AM97="&amp;&amp;"),",LGTR",IF(LEN(Allocs!AM97)=4,",0x"&amp;LOWER(Allocs!AM97),",'"&amp;Allocs!AM97&amp;"'")))))</f>
        <v>,'\r'</v>
      </c>
      <c r="AN97" s="424" t="str">
        <f>IF(Allocs!$B97="===","|======",IF(Allocs!AN97="",",NONE",IF(Allocs!AN97="@@",",DEAD",IF(OR(Allocs!AN97="%%",Allocs!AN97="&amp;&amp;"),",LGTR",IF(LEN(Allocs!AN97)=4,",0x"&amp;LOWER(Allocs!AN97),",'"&amp;Allocs!AN97&amp;"'")))))</f>
        <v>,'\r'</v>
      </c>
      <c r="AO97" s="427" t="s">
        <v>276</v>
      </c>
    </row>
    <row r="98" spans="2:41">
      <c r="B98" s="428" t="str">
        <f ca="1">IF(Allocs!$B98="===","//|====",IF(ISBLANK(Allocs!B98),B97,"/*"&amp;Allocs!B98))</f>
        <v>/*C13</v>
      </c>
      <c r="C98" s="409" t="str">
        <f t="shared" ca="1" si="1"/>
        <v>0</v>
      </c>
      <c r="D98" s="420" t="str">
        <f ca="1">IF(Allocs!$B98="===","|======",IF(ISBLANK(Allocs!D98),D97,Allocs!D98&amp;"*/"))</f>
        <v>T1C*/</v>
      </c>
      <c r="E98" s="421" t="str">
        <f>IF(Allocs!$B98="===","|==============",IF(LEFT(Allocs!E98)="/","//","")&amp;IF(OR(ISBLANK(Allocs!E98),Allocs!E98="//"),"{0xff       ","{"&amp;IF(LEN(Allocs!E98)=1,"'"&amp;Allocs!E98&amp;"'",IF(LEFT(Allocs!E98)="/",MID(Allocs!E98,3,14),Allocs!E98))&amp;REPT(" ",IF(OR(LEFT(Allocs!E98)="/",LEN(Allocs!E98)=1),12-LEN(Allocs!E98),14-LEN(Allocs!E98)))))</f>
        <v xml:space="preserve">{0xff       </v>
      </c>
      <c r="F98" s="422" t="str">
        <f>IF(Allocs!$B98="===","|======",IF(Allocs!F98="",",0",IF(LEN(Allocs!F98)=1,",0x0"&amp;LOWER(Allocs!F98),Allocs!F98)))</f>
        <v>,0</v>
      </c>
      <c r="G98" s="423" t="str">
        <f>IF(Allocs!$B98="===","|======",IF(Allocs!G98="",",NONE",IF(Allocs!G98="@@",",DEAD",IF(OR(Allocs!G98="%%",Allocs!G98="&amp;&amp;"),",LGTR",IF(LEN(Allocs!G98)=4,",0x"&amp;LOWER(Allocs!G98),",'"&amp;Allocs!G98&amp;"'")))))</f>
        <v>,NONE</v>
      </c>
      <c r="H98" s="424" t="str">
        <f>IF(Allocs!$B98="===","|======",IF(Allocs!H98="",",NONE",IF(Allocs!H98="@@",",DEAD",IF(OR(Allocs!H98="%%",Allocs!H98="&amp;&amp;"),",LGTR",IF(LEN(Allocs!H98)=4,",0x"&amp;LOWER(Allocs!H98),",'"&amp;Allocs!H98&amp;"'")))))</f>
        <v>,NONE</v>
      </c>
      <c r="I98" s="424" t="str">
        <f>IF(Allocs!$B98="===","|======",IF(Allocs!I98="",",NONE",IF(Allocs!I98="@@",",DEAD",IF(OR(Allocs!I98="%%",Allocs!I98="&amp;&amp;"),",LGTR",IF(LEN(Allocs!I98)=4,",0x"&amp;LOWER(Allocs!I98),",'"&amp;Allocs!I98&amp;"'")))))</f>
        <v>,NONE</v>
      </c>
      <c r="J98" s="424" t="str">
        <f>IF(Allocs!$B98="===","|======",IF(Allocs!J98="",",NONE",IF(Allocs!J98="@@",",DEAD",IF(OR(Allocs!J98="%%",Allocs!J98="&amp;&amp;"),",LGTR",IF(LEN(Allocs!J98)=4,",0x"&amp;LOWER(Allocs!J98),",'"&amp;Allocs!J98&amp;"'")))))</f>
        <v>,NONE</v>
      </c>
      <c r="K98" s="423" t="str">
        <f>IF(Allocs!$B98="===","|======",IF(Allocs!K98="",",NONE",IF(Allocs!K98="@@",",DEAD",IF(OR(Allocs!K98="%%",Allocs!K98="&amp;&amp;"),",LGTR",IF(LEN(Allocs!K98)=4,",0x"&amp;LOWER(Allocs!K98),",'"&amp;Allocs!K98&amp;"'")))))</f>
        <v>,NONE</v>
      </c>
      <c r="L98" s="424" t="str">
        <f>IF(Allocs!$B98="===","|======",IF(Allocs!L98="",",NONE",IF(Allocs!L98="@@",",DEAD",IF(OR(Allocs!L98="%%",Allocs!L98="&amp;&amp;"),",LGTR",IF(LEN(Allocs!L98)=4,",0x"&amp;LOWER(Allocs!L98),",'"&amp;Allocs!L98&amp;"'")))))</f>
        <v>,NONE</v>
      </c>
      <c r="M98" s="424" t="str">
        <f>IF(Allocs!$B98="===","|======",IF(Allocs!M98="",",NONE",IF(Allocs!M98="@@",",DEAD",IF(OR(Allocs!M98="%%",Allocs!M98="&amp;&amp;"),",LGTR",IF(LEN(Allocs!M98)=4,",0x"&amp;LOWER(Allocs!M98),",'"&amp;Allocs!M98&amp;"'")))))</f>
        <v>,NONE</v>
      </c>
      <c r="N98" s="424" t="str">
        <f>IF(Allocs!$B98="===","|======",IF(Allocs!N98="",",NONE",IF(Allocs!N98="@@",",DEAD",IF(OR(Allocs!N98="%%",Allocs!N98="&amp;&amp;"),",LGTR",IF(LEN(Allocs!N98)=4,",0x"&amp;LOWER(Allocs!N98),",'"&amp;Allocs!N98&amp;"'")))))</f>
        <v>,NONE</v>
      </c>
      <c r="O98" s="425" t="str">
        <f>IF(Allocs!$B98="===","|======",IF(Allocs!O98="",",NONE",IF(Allocs!O98="@@",",DEAD",IF(OR(Allocs!O98="%%",Allocs!O98="&amp;&amp;"),",LGTR",IF(LEN(Allocs!O98)=4,",0x"&amp;LOWER(Allocs!O98),",'"&amp;Allocs!O98&amp;"'")))))</f>
        <v>,NONE</v>
      </c>
      <c r="P98" s="426" t="str">
        <f>IF(Allocs!$B98="===","|======",IF(Allocs!P98="",",NONE",IF(Allocs!P98="@@",",DEAD",IF(OR(Allocs!P98="%%",Allocs!P98="&amp;&amp;"),",LGTR",IF(LEN(Allocs!P98)=4,",0x"&amp;LOWER(Allocs!P98),",'"&amp;Allocs!P98&amp;"'")))))</f>
        <v>,NONE</v>
      </c>
      <c r="Q98" s="426" t="str">
        <f>IF(Allocs!$B98="===","|======",IF(Allocs!Q98="",",NONE",IF(Allocs!Q98="@@",",DEAD",IF(OR(Allocs!Q98="%%",Allocs!Q98="&amp;&amp;"),",LGTR",IF(LEN(Allocs!Q98)=4,",0x"&amp;LOWER(Allocs!Q98),",'"&amp;Allocs!Q98&amp;"'")))))</f>
        <v>,NONE</v>
      </c>
      <c r="R98" s="426" t="str">
        <f>IF(Allocs!$B98="===","|======",IF(Allocs!R98="",",NONE",IF(Allocs!R98="@@",",DEAD",IF(OR(Allocs!R98="%%",Allocs!R98="&amp;&amp;"),",LGTR",IF(LEN(Allocs!R98)=4,",0x"&amp;LOWER(Allocs!R98),",'"&amp;Allocs!R98&amp;"'")))))</f>
        <v>,NONE</v>
      </c>
      <c r="S98" s="423" t="str">
        <f>IF(Allocs!$B98="===","|======",IF(Allocs!S98="",",NONE",IF(Allocs!S98="@@",",DEAD",IF(OR(Allocs!S98="%%",Allocs!S98="&amp;&amp;"),",LGTR",IF(LEN(Allocs!S98)=4,",0x"&amp;LOWER(Allocs!S98),",'"&amp;Allocs!S98&amp;"'")))))</f>
        <v>,NONE</v>
      </c>
      <c r="T98" s="424" t="str">
        <f>IF(Allocs!$B98="===","|======",IF(Allocs!T98="",",NONE",IF(Allocs!T98="@@",",DEAD",IF(OR(Allocs!T98="%%",Allocs!T98="&amp;&amp;"),",LGTR",IF(LEN(Allocs!T98)=4,",0x"&amp;LOWER(Allocs!T98),",'"&amp;Allocs!T98&amp;"'")))))</f>
        <v>,NONE</v>
      </c>
      <c r="U98" s="424" t="str">
        <f>IF(Allocs!$B98="===","|======",IF(Allocs!U98="",",NONE",IF(Allocs!U98="@@",",DEAD",IF(OR(Allocs!U98="%%",Allocs!U98="&amp;&amp;"),",LGTR",IF(LEN(Allocs!U98)=4,",0x"&amp;LOWER(Allocs!U98),",'"&amp;Allocs!U98&amp;"'")))))</f>
        <v>,NONE</v>
      </c>
      <c r="V98" s="424" t="str">
        <f>IF(Allocs!$B98="===","|======",IF(Allocs!V98="",",NONE",IF(Allocs!V98="@@",",DEAD",IF(OR(Allocs!V98="%%",Allocs!V98="&amp;&amp;"),",LGTR",IF(LEN(Allocs!V98)=4,",0x"&amp;LOWER(Allocs!V98),",'"&amp;Allocs!V98&amp;"'")))))</f>
        <v>,NONE</v>
      </c>
      <c r="W98" s="425" t="str">
        <f>IF(Allocs!$B98="===","|======",IF(Allocs!W98="",",NONE",IF(Allocs!W98="@@",",DEAD",IF(OR(Allocs!W98="%%",Allocs!W98="&amp;&amp;"),",LGTR",IF(LEN(Allocs!W98)=4,",0x"&amp;LOWER(Allocs!W98),",'"&amp;Allocs!W98&amp;"'")))))</f>
        <v>,NONE</v>
      </c>
      <c r="X98" s="426" t="str">
        <f>IF(Allocs!$B98="===","|======",IF(Allocs!X98="",",NONE",IF(Allocs!X98="@@",",DEAD",IF(OR(Allocs!X98="%%",Allocs!X98="&amp;&amp;"),",LGTR",IF(LEN(Allocs!X98)=4,",0x"&amp;LOWER(Allocs!X98),",'"&amp;Allocs!X98&amp;"'")))))</f>
        <v>,NONE</v>
      </c>
      <c r="Y98" s="425" t="str">
        <f>IF(Allocs!$B98="===","|======",IF(Allocs!Y98="",",NONE",IF(Allocs!Y98="@@",",DEAD",IF(OR(Allocs!Y98="%%",Allocs!Y98="&amp;&amp;"),",LGTR",IF(LEN(Allocs!Y98)=4,",0x"&amp;LOWER(Allocs!Y98),",'"&amp;Allocs!Y98&amp;"'")))))</f>
        <v>,NONE</v>
      </c>
      <c r="Z98" s="426" t="str">
        <f>IF(Allocs!$B98="===","|======",IF(Allocs!Z98="",",NONE",IF(Allocs!Z98="@@",",DEAD",IF(OR(Allocs!Z98="%%",Allocs!Z98="&amp;&amp;"),",LGTR",IF(LEN(Allocs!Z98)=4,",0x"&amp;LOWER(Allocs!Z98),",'"&amp;Allocs!Z98&amp;"'")))))</f>
        <v>,NONE</v>
      </c>
      <c r="AA98" s="425" t="str">
        <f>IF(Allocs!$B98="===","|======",IF(Allocs!AA98="",",NONE",IF(Allocs!AA98="@@",",DEAD",IF(OR(Allocs!AA98="%%",Allocs!AA98="&amp;&amp;"),",LGTR",IF(LEN(Allocs!AA98)=4,",0x"&amp;LOWER(Allocs!AA98),",'"&amp;Allocs!AA98&amp;"'")))))</f>
        <v>,NONE</v>
      </c>
      <c r="AB98" s="426" t="str">
        <f>IF(Allocs!$B98="===","|======",IF(Allocs!AB98="",",NONE",IF(Allocs!AB98="@@",",DEAD",IF(OR(Allocs!AB98="%%",Allocs!AB98="&amp;&amp;"),",LGTR",IF(LEN(Allocs!AB98)=4,",0x"&amp;LOWER(Allocs!AB98),",'"&amp;Allocs!AB98&amp;"'")))))</f>
        <v>,NONE</v>
      </c>
      <c r="AC98" s="425" t="str">
        <f>IF(Allocs!$B98="===","|======",IF(Allocs!AC98="",",NONE",IF(Allocs!AC98="@@",",DEAD",IF(OR(Allocs!AC98="%%",Allocs!AC98="&amp;&amp;"),",LGTR",IF(LEN(Allocs!AC98)=4,",0x"&amp;LOWER(Allocs!AC98),",'"&amp;Allocs!AC98&amp;"'")))))</f>
        <v>,NONE</v>
      </c>
      <c r="AD98" s="426" t="str">
        <f>IF(Allocs!$B98="===","|======",IF(Allocs!AD98="",",NONE",IF(Allocs!AD98="@@",",DEAD",IF(OR(Allocs!AD98="%%",Allocs!AD98="&amp;&amp;"),",LGTR",IF(LEN(Allocs!AD98)=4,",0x"&amp;LOWER(Allocs!AD98),",'"&amp;Allocs!AD98&amp;"'")))))</f>
        <v>,NONE</v>
      </c>
      <c r="AE98" s="423" t="str">
        <f>IF(Allocs!$B98="===","|======",IF(Allocs!AE98="",",NONE",IF(Allocs!AE98="@@",",DEAD",IF(OR(Allocs!AE98="%%",Allocs!AE98="&amp;&amp;"),",LGTR",IF(LEN(Allocs!AE98)=4,",0x"&amp;LOWER(Allocs!AE98),",'"&amp;Allocs!AE98&amp;"'")))))</f>
        <v>,NONE</v>
      </c>
      <c r="AF98" s="424" t="str">
        <f>IF(Allocs!$B98="===","|======",IF(Allocs!AF98="",",NONE",IF(Allocs!AF98="@@",",DEAD",IF(OR(Allocs!AF98="%%",Allocs!AF98="&amp;&amp;"),",LGTR",IF(LEN(Allocs!AF98)=4,",0x"&amp;LOWER(Allocs!AF98),",'"&amp;Allocs!AF98&amp;"'")))))</f>
        <v>,NONE</v>
      </c>
      <c r="AG98" s="423" t="str">
        <f>IF(Allocs!$B98="===","|======",IF(Allocs!AG98="",",NONE",IF(Allocs!AG98="@@",",DEAD",IF(OR(Allocs!AG98="%%",Allocs!AG98="&amp;&amp;"),",LGTR",IF(LEN(Allocs!AG98)=4,",0x"&amp;LOWER(Allocs!AG98),",'"&amp;Allocs!AG98&amp;"'")))))</f>
        <v>,NONE</v>
      </c>
      <c r="AH98" s="424" t="str">
        <f>IF(Allocs!$B98="===","|======",IF(Allocs!AH98="",",NONE",IF(Allocs!AH98="@@",",DEAD",IF(OR(Allocs!AH98="%%",Allocs!AH98="&amp;&amp;"),",LGTR",IF(LEN(Allocs!AH98)=4,",0x"&amp;LOWER(Allocs!AH98),",'"&amp;Allocs!AH98&amp;"'")))))</f>
        <v>,NONE</v>
      </c>
      <c r="AI98" s="423" t="str">
        <f>IF(Allocs!$B98="===","|======",IF(Allocs!AI98="",",NONE",IF(Allocs!AI98="@@",",DEAD",IF(OR(Allocs!AI98="%%",Allocs!AI98="&amp;&amp;"),",LGTR",IF(LEN(Allocs!AI98)=4,",0x"&amp;LOWER(Allocs!AI98),",'"&amp;Allocs!AI98&amp;"'")))))</f>
        <v>,NONE</v>
      </c>
      <c r="AJ98" s="424" t="str">
        <f>IF(Allocs!$B98="===","|======",IF(Allocs!AJ98="",",NONE",IF(Allocs!AJ98="@@",",DEAD",IF(OR(Allocs!AJ98="%%",Allocs!AJ98="&amp;&amp;"),",LGTR",IF(LEN(Allocs!AJ98)=4,",0x"&amp;LOWER(Allocs!AJ98),",'"&amp;Allocs!AJ98&amp;"'")))))</f>
        <v>,NONE</v>
      </c>
      <c r="AK98" s="423" t="str">
        <f>IF(Allocs!$B98="===","|======",IF(Allocs!AK98="",",NONE",IF(Allocs!AK98="@@",",DEAD",IF(OR(Allocs!AK98="%%",Allocs!AK98="&amp;&amp;"),",LGTR",IF(LEN(Allocs!AK98)=4,",0x"&amp;LOWER(Allocs!AK98),",'"&amp;Allocs!AK98&amp;"'")))))</f>
        <v>,NONE</v>
      </c>
      <c r="AL98" s="424" t="str">
        <f>IF(Allocs!$B98="===","|======",IF(Allocs!AL98="",",NONE",IF(Allocs!AL98="@@",",DEAD",IF(OR(Allocs!AL98="%%",Allocs!AL98="&amp;&amp;"),",LGTR",IF(LEN(Allocs!AL98)=4,",0x"&amp;LOWER(Allocs!AL98),",'"&amp;Allocs!AL98&amp;"'")))))</f>
        <v>,NONE</v>
      </c>
      <c r="AM98" s="423" t="str">
        <f>IF(Allocs!$B98="===","|======",IF(Allocs!AM98="",",NONE",IF(Allocs!AM98="@@",",DEAD",IF(OR(Allocs!AM98="%%",Allocs!AM98="&amp;&amp;"),",LGTR",IF(LEN(Allocs!AM98)=4,",0x"&amp;LOWER(Allocs!AM98),",'"&amp;Allocs!AM98&amp;"'")))))</f>
        <v>,NONE</v>
      </c>
      <c r="AN98" s="424" t="str">
        <f>IF(Allocs!$B98="===","|======",IF(Allocs!AN98="",",NONE",IF(Allocs!AN98="@@",",DEAD",IF(OR(Allocs!AN98="%%",Allocs!AN98="&amp;&amp;"),",LGTR",IF(LEN(Allocs!AN98)=4,",0x"&amp;LOWER(Allocs!AN98),",'"&amp;Allocs!AN98&amp;"'")))))</f>
        <v>,NONE</v>
      </c>
      <c r="AO98" s="427" t="s">
        <v>276</v>
      </c>
    </row>
    <row r="99" spans="2:41">
      <c r="B99" s="420" t="str">
        <f ca="1">IF(Allocs!$B99="===","//|====",IF(ISBLANK(Allocs!B99),B98,"/*"&amp;Allocs!B99))</f>
        <v>//|====</v>
      </c>
      <c r="C99" s="409" t="str">
        <f t="shared" ca="1" si="1"/>
        <v>|</v>
      </c>
      <c r="D99" s="420" t="str">
        <f ca="1">IF(Allocs!$B99="===","|======",IF(ISBLANK(Allocs!D99),D98,Allocs!D99&amp;"*/"))</f>
        <v>|======</v>
      </c>
      <c r="E99" s="421" t="str">
        <f>IF(Allocs!$B99="===","|==============",IF(LEFT(Allocs!E99)="/","//","")&amp;IF(OR(ISBLANK(Allocs!E99),Allocs!E99="//"),"{0xff       ","{"&amp;IF(LEN(Allocs!E99)=1,"'"&amp;Allocs!E99&amp;"'",IF(LEFT(Allocs!E99)="/",MID(Allocs!E99,3,14),Allocs!E99))&amp;REPT(" ",IF(OR(LEFT(Allocs!E99)="/",LEN(Allocs!E99)=1),12-LEN(Allocs!E99),14-LEN(Allocs!E99)))))</f>
        <v>|==============</v>
      </c>
      <c r="F99" s="422" t="str">
        <f>IF(Allocs!$B99="===","|======",IF(Allocs!F99="",",0",IF(LEN(Allocs!F99)=1,",0x0"&amp;LOWER(Allocs!F99),Allocs!F99)))</f>
        <v>|======</v>
      </c>
      <c r="G99" s="423" t="str">
        <f>IF(Allocs!$B99="===","|======",IF(Allocs!G99="",",NONE",IF(Allocs!G99="@@",",DEAD",IF(OR(Allocs!G99="%%",Allocs!G99="&amp;&amp;"),",LGTR",IF(LEN(Allocs!G99)=4,",0x"&amp;LOWER(Allocs!G99),",'"&amp;Allocs!G99&amp;"'")))))</f>
        <v>|======</v>
      </c>
      <c r="H99" s="424" t="str">
        <f>IF(Allocs!$B99="===","|======",IF(Allocs!H99="",",NONE",IF(Allocs!H99="@@",",DEAD",IF(OR(Allocs!H99="%%",Allocs!H99="&amp;&amp;"),",LGTR",IF(LEN(Allocs!H99)=4,",0x"&amp;LOWER(Allocs!H99),",'"&amp;Allocs!H99&amp;"'")))))</f>
        <v>|======</v>
      </c>
      <c r="I99" s="424" t="str">
        <f>IF(Allocs!$B99="===","|======",IF(Allocs!I99="",",NONE",IF(Allocs!I99="@@",",DEAD",IF(OR(Allocs!I99="%%",Allocs!I99="&amp;&amp;"),",LGTR",IF(LEN(Allocs!I99)=4,",0x"&amp;LOWER(Allocs!I99),",'"&amp;Allocs!I99&amp;"'")))))</f>
        <v>|======</v>
      </c>
      <c r="J99" s="424" t="str">
        <f>IF(Allocs!$B99="===","|======",IF(Allocs!J99="",",NONE",IF(Allocs!J99="@@",",DEAD",IF(OR(Allocs!J99="%%",Allocs!J99="&amp;&amp;"),",LGTR",IF(LEN(Allocs!J99)=4,",0x"&amp;LOWER(Allocs!J99),",'"&amp;Allocs!J99&amp;"'")))))</f>
        <v>|======</v>
      </c>
      <c r="K99" s="423" t="str">
        <f>IF(Allocs!$B99="===","|======",IF(Allocs!K99="",",NONE",IF(Allocs!K99="@@",",DEAD",IF(OR(Allocs!K99="%%",Allocs!K99="&amp;&amp;"),",LGTR",IF(LEN(Allocs!K99)=4,",0x"&amp;LOWER(Allocs!K99),",'"&amp;Allocs!K99&amp;"'")))))</f>
        <v>|======</v>
      </c>
      <c r="L99" s="424" t="str">
        <f>IF(Allocs!$B99="===","|======",IF(Allocs!L99="",",NONE",IF(Allocs!L99="@@",",DEAD",IF(OR(Allocs!L99="%%",Allocs!L99="&amp;&amp;"),",LGTR",IF(LEN(Allocs!L99)=4,",0x"&amp;LOWER(Allocs!L99),",'"&amp;Allocs!L99&amp;"'")))))</f>
        <v>|======</v>
      </c>
      <c r="M99" s="424" t="str">
        <f>IF(Allocs!$B99="===","|======",IF(Allocs!M99="",",NONE",IF(Allocs!M99="@@",",DEAD",IF(OR(Allocs!M99="%%",Allocs!M99="&amp;&amp;"),",LGTR",IF(LEN(Allocs!M99)=4,",0x"&amp;LOWER(Allocs!M99),",'"&amp;Allocs!M99&amp;"'")))))</f>
        <v>|======</v>
      </c>
      <c r="N99" s="424" t="str">
        <f>IF(Allocs!$B99="===","|======",IF(Allocs!N99="",",NONE",IF(Allocs!N99="@@",",DEAD",IF(OR(Allocs!N99="%%",Allocs!N99="&amp;&amp;"),",LGTR",IF(LEN(Allocs!N99)=4,",0x"&amp;LOWER(Allocs!N99),",'"&amp;Allocs!N99&amp;"'")))))</f>
        <v>|======</v>
      </c>
      <c r="O99" s="425" t="str">
        <f>IF(Allocs!$B99="===","|======",IF(Allocs!O99="",",NONE",IF(Allocs!O99="@@",",DEAD",IF(OR(Allocs!O99="%%",Allocs!O99="&amp;&amp;"),",LGTR",IF(LEN(Allocs!O99)=4,",0x"&amp;LOWER(Allocs!O99),",'"&amp;Allocs!O99&amp;"'")))))</f>
        <v>|======</v>
      </c>
      <c r="P99" s="426" t="str">
        <f>IF(Allocs!$B99="===","|======",IF(Allocs!P99="",",NONE",IF(Allocs!P99="@@",",DEAD",IF(OR(Allocs!P99="%%",Allocs!P99="&amp;&amp;"),",LGTR",IF(LEN(Allocs!P99)=4,",0x"&amp;LOWER(Allocs!P99),",'"&amp;Allocs!P99&amp;"'")))))</f>
        <v>|======</v>
      </c>
      <c r="Q99" s="426" t="str">
        <f>IF(Allocs!$B99="===","|======",IF(Allocs!Q99="",",NONE",IF(Allocs!Q99="@@",",DEAD",IF(OR(Allocs!Q99="%%",Allocs!Q99="&amp;&amp;"),",LGTR",IF(LEN(Allocs!Q99)=4,",0x"&amp;LOWER(Allocs!Q99),",'"&amp;Allocs!Q99&amp;"'")))))</f>
        <v>|======</v>
      </c>
      <c r="R99" s="426" t="str">
        <f>IF(Allocs!$B99="===","|======",IF(Allocs!R99="",",NONE",IF(Allocs!R99="@@",",DEAD",IF(OR(Allocs!R99="%%",Allocs!R99="&amp;&amp;"),",LGTR",IF(LEN(Allocs!R99)=4,",0x"&amp;LOWER(Allocs!R99),",'"&amp;Allocs!R99&amp;"'")))))</f>
        <v>|======</v>
      </c>
      <c r="S99" s="423" t="str">
        <f>IF(Allocs!$B99="===","|======",IF(Allocs!S99="",",NONE",IF(Allocs!S99="@@",",DEAD",IF(OR(Allocs!S99="%%",Allocs!S99="&amp;&amp;"),",LGTR",IF(LEN(Allocs!S99)=4,",0x"&amp;LOWER(Allocs!S99),",'"&amp;Allocs!S99&amp;"'")))))</f>
        <v>|======</v>
      </c>
      <c r="T99" s="424" t="str">
        <f>IF(Allocs!$B99="===","|======",IF(Allocs!T99="",",NONE",IF(Allocs!T99="@@",",DEAD",IF(OR(Allocs!T99="%%",Allocs!T99="&amp;&amp;"),",LGTR",IF(LEN(Allocs!T99)=4,",0x"&amp;LOWER(Allocs!T99),",'"&amp;Allocs!T99&amp;"'")))))</f>
        <v>|======</v>
      </c>
      <c r="U99" s="424" t="str">
        <f>IF(Allocs!$B99="===","|======",IF(Allocs!U99="",",NONE",IF(Allocs!U99="@@",",DEAD",IF(OR(Allocs!U99="%%",Allocs!U99="&amp;&amp;"),",LGTR",IF(LEN(Allocs!U99)=4,",0x"&amp;LOWER(Allocs!U99),",'"&amp;Allocs!U99&amp;"'")))))</f>
        <v>|======</v>
      </c>
      <c r="V99" s="424" t="str">
        <f>IF(Allocs!$B99="===","|======",IF(Allocs!V99="",",NONE",IF(Allocs!V99="@@",",DEAD",IF(OR(Allocs!V99="%%",Allocs!V99="&amp;&amp;"),",LGTR",IF(LEN(Allocs!V99)=4,",0x"&amp;LOWER(Allocs!V99),",'"&amp;Allocs!V99&amp;"'")))))</f>
        <v>|======</v>
      </c>
      <c r="W99" s="425" t="str">
        <f>IF(Allocs!$B99="===","|======",IF(Allocs!W99="",",NONE",IF(Allocs!W99="@@",",DEAD",IF(OR(Allocs!W99="%%",Allocs!W99="&amp;&amp;"),",LGTR",IF(LEN(Allocs!W99)=4,",0x"&amp;LOWER(Allocs!W99),",'"&amp;Allocs!W99&amp;"'")))))</f>
        <v>|======</v>
      </c>
      <c r="X99" s="426" t="str">
        <f>IF(Allocs!$B99="===","|======",IF(Allocs!X99="",",NONE",IF(Allocs!X99="@@",",DEAD",IF(OR(Allocs!X99="%%",Allocs!X99="&amp;&amp;"),",LGTR",IF(LEN(Allocs!X99)=4,",0x"&amp;LOWER(Allocs!X99),",'"&amp;Allocs!X99&amp;"'")))))</f>
        <v>|======</v>
      </c>
      <c r="Y99" s="425" t="str">
        <f>IF(Allocs!$B99="===","|======",IF(Allocs!Y99="",",NONE",IF(Allocs!Y99="@@",",DEAD",IF(OR(Allocs!Y99="%%",Allocs!Y99="&amp;&amp;"),",LGTR",IF(LEN(Allocs!Y99)=4,",0x"&amp;LOWER(Allocs!Y99),",'"&amp;Allocs!Y99&amp;"'")))))</f>
        <v>|======</v>
      </c>
      <c r="Z99" s="426" t="str">
        <f>IF(Allocs!$B99="===","|======",IF(Allocs!Z99="",",NONE",IF(Allocs!Z99="@@",",DEAD",IF(OR(Allocs!Z99="%%",Allocs!Z99="&amp;&amp;"),",LGTR",IF(LEN(Allocs!Z99)=4,",0x"&amp;LOWER(Allocs!Z99),",'"&amp;Allocs!Z99&amp;"'")))))</f>
        <v>|======</v>
      </c>
      <c r="AA99" s="425" t="str">
        <f>IF(Allocs!$B99="===","|======",IF(Allocs!AA99="",",NONE",IF(Allocs!AA99="@@",",DEAD",IF(OR(Allocs!AA99="%%",Allocs!AA99="&amp;&amp;"),",LGTR",IF(LEN(Allocs!AA99)=4,",0x"&amp;LOWER(Allocs!AA99),",'"&amp;Allocs!AA99&amp;"'")))))</f>
        <v>|======</v>
      </c>
      <c r="AB99" s="426" t="str">
        <f>IF(Allocs!$B99="===","|======",IF(Allocs!AB99="",",NONE",IF(Allocs!AB99="@@",",DEAD",IF(OR(Allocs!AB99="%%",Allocs!AB99="&amp;&amp;"),",LGTR",IF(LEN(Allocs!AB99)=4,",0x"&amp;LOWER(Allocs!AB99),",'"&amp;Allocs!AB99&amp;"'")))))</f>
        <v>|======</v>
      </c>
      <c r="AC99" s="425" t="str">
        <f>IF(Allocs!$B99="===","|======",IF(Allocs!AC99="",",NONE",IF(Allocs!AC99="@@",",DEAD",IF(OR(Allocs!AC99="%%",Allocs!AC99="&amp;&amp;"),",LGTR",IF(LEN(Allocs!AC99)=4,",0x"&amp;LOWER(Allocs!AC99),",'"&amp;Allocs!AC99&amp;"'")))))</f>
        <v>|======</v>
      </c>
      <c r="AD99" s="426" t="str">
        <f>IF(Allocs!$B99="===","|======",IF(Allocs!AD99="",",NONE",IF(Allocs!AD99="@@",",DEAD",IF(OR(Allocs!AD99="%%",Allocs!AD99="&amp;&amp;"),",LGTR",IF(LEN(Allocs!AD99)=4,",0x"&amp;LOWER(Allocs!AD99),",'"&amp;Allocs!AD99&amp;"'")))))</f>
        <v>|======</v>
      </c>
      <c r="AE99" s="423" t="str">
        <f>IF(Allocs!$B99="===","|======",IF(Allocs!AE99="",",NONE",IF(Allocs!AE99="@@",",DEAD",IF(OR(Allocs!AE99="%%",Allocs!AE99="&amp;&amp;"),",LGTR",IF(LEN(Allocs!AE99)=4,",0x"&amp;LOWER(Allocs!AE99),",'"&amp;Allocs!AE99&amp;"'")))))</f>
        <v>|======</v>
      </c>
      <c r="AF99" s="424" t="str">
        <f>IF(Allocs!$B99="===","|======",IF(Allocs!AF99="",",NONE",IF(Allocs!AF99="@@",",DEAD",IF(OR(Allocs!AF99="%%",Allocs!AF99="&amp;&amp;"),",LGTR",IF(LEN(Allocs!AF99)=4,",0x"&amp;LOWER(Allocs!AF99),",'"&amp;Allocs!AF99&amp;"'")))))</f>
        <v>|======</v>
      </c>
      <c r="AG99" s="423" t="str">
        <f>IF(Allocs!$B99="===","|======",IF(Allocs!AG99="",",NONE",IF(Allocs!AG99="@@",",DEAD",IF(OR(Allocs!AG99="%%",Allocs!AG99="&amp;&amp;"),",LGTR",IF(LEN(Allocs!AG99)=4,",0x"&amp;LOWER(Allocs!AG99),",'"&amp;Allocs!AG99&amp;"'")))))</f>
        <v>|======</v>
      </c>
      <c r="AH99" s="424" t="str">
        <f>IF(Allocs!$B99="===","|======",IF(Allocs!AH99="",",NONE",IF(Allocs!AH99="@@",",DEAD",IF(OR(Allocs!AH99="%%",Allocs!AH99="&amp;&amp;"),",LGTR",IF(LEN(Allocs!AH99)=4,",0x"&amp;LOWER(Allocs!AH99),",'"&amp;Allocs!AH99&amp;"'")))))</f>
        <v>|======</v>
      </c>
      <c r="AI99" s="423" t="str">
        <f>IF(Allocs!$B99="===","|======",IF(Allocs!AI99="",",NONE",IF(Allocs!AI99="@@",",DEAD",IF(OR(Allocs!AI99="%%",Allocs!AI99="&amp;&amp;"),",LGTR",IF(LEN(Allocs!AI99)=4,",0x"&amp;LOWER(Allocs!AI99),",'"&amp;Allocs!AI99&amp;"'")))))</f>
        <v>|======</v>
      </c>
      <c r="AJ99" s="424" t="str">
        <f>IF(Allocs!$B99="===","|======",IF(Allocs!AJ99="",",NONE",IF(Allocs!AJ99="@@",",DEAD",IF(OR(Allocs!AJ99="%%",Allocs!AJ99="&amp;&amp;"),",LGTR",IF(LEN(Allocs!AJ99)=4,",0x"&amp;LOWER(Allocs!AJ99),",'"&amp;Allocs!AJ99&amp;"'")))))</f>
        <v>|======</v>
      </c>
      <c r="AK99" s="423" t="str">
        <f>IF(Allocs!$B99="===","|======",IF(Allocs!AK99="",",NONE",IF(Allocs!AK99="@@",",DEAD",IF(OR(Allocs!AK99="%%",Allocs!AK99="&amp;&amp;"),",LGTR",IF(LEN(Allocs!AK99)=4,",0x"&amp;LOWER(Allocs!AK99),",'"&amp;Allocs!AK99&amp;"'")))))</f>
        <v>|======</v>
      </c>
      <c r="AL99" s="424" t="str">
        <f>IF(Allocs!$B99="===","|======",IF(Allocs!AL99="",",NONE",IF(Allocs!AL99="@@",",DEAD",IF(OR(Allocs!AL99="%%",Allocs!AL99="&amp;&amp;"),",LGTR",IF(LEN(Allocs!AL99)=4,",0x"&amp;LOWER(Allocs!AL99),",'"&amp;Allocs!AL99&amp;"'")))))</f>
        <v>|======</v>
      </c>
      <c r="AM99" s="423" t="str">
        <f>IF(Allocs!$B99="===","|======",IF(Allocs!AM99="",",NONE",IF(Allocs!AM99="@@",",DEAD",IF(OR(Allocs!AM99="%%",Allocs!AM99="&amp;&amp;"),",LGTR",IF(LEN(Allocs!AM99)=4,",0x"&amp;LOWER(Allocs!AM99),",'"&amp;Allocs!AM99&amp;"'")))))</f>
        <v>|======</v>
      </c>
      <c r="AN99" s="424" t="str">
        <f>IF(Allocs!$B99="===","|======",IF(Allocs!AN99="",",NONE",IF(Allocs!AN99="@@",",DEAD",IF(OR(Allocs!AN99="%%",Allocs!AN99="&amp;&amp;"),",LGTR",IF(LEN(Allocs!AN99)=4,",0x"&amp;LOWER(Allocs!AN99),",'"&amp;Allocs!AN99&amp;"'")))))</f>
        <v>|======</v>
      </c>
      <c r="AO99" s="427" t="s">
        <v>253</v>
      </c>
    </row>
    <row r="100" spans="2:41">
      <c r="B100" s="428" t="str">
        <f ca="1">IF(Allocs!$B100="===","//|====",IF(ISBLANK(Allocs!B100),B97,"/*"&amp;Allocs!B100))</f>
        <v>/*B00</v>
      </c>
      <c r="C100" s="409" t="str">
        <f t="shared" ca="1" si="1"/>
        <v>|</v>
      </c>
      <c r="D100" s="420" t="str">
        <f ca="1">IF(Allocs!$B100="===","|======",IF(ISBLANK(Allocs!D100),D97,Allocs!D100&amp;"*/"))</f>
        <v>T56*/</v>
      </c>
      <c r="E100" s="421" t="str">
        <f>IF(Allocs!$B100="===","|==============",IF(LEFT(Allocs!E100)="/","//","")&amp;IF(OR(ISBLANK(Allocs!E100),Allocs!E100="//"),"{0xff       ","{"&amp;IF(LEN(Allocs!E100)=1,"'"&amp;Allocs!E100&amp;"'",IF(LEFT(Allocs!E100)="/",MID(Allocs!E100,3,14),Allocs!E100))&amp;REPT(" ",IF(OR(LEFT(Allocs!E100)="/",LEN(Allocs!E100)=1),12-LEN(Allocs!E100),14-LEN(Allocs!E100)))))</f>
        <v>//{VK_OEM_102</v>
      </c>
      <c r="F100" s="422" t="str">
        <f>IF(Allocs!$B100="===","|======",IF(Allocs!F100="",",0",IF(LEN(Allocs!F100)=1,",0x0"&amp;LOWER(Allocs!F100),Allocs!F100)))</f>
        <v>,0</v>
      </c>
      <c r="G100" s="430" t="str">
        <f>IF(Allocs!$B100="===","|======",IF(Allocs!G100="",",NONE",IF(Allocs!G100="@@",",DEAD",IF(OR(Allocs!G100="%%",Allocs!G100="&amp;&amp;"),",LGTR",IF(LEN(Allocs!G100)=4,",0x"&amp;LOWER(Allocs!G100),",'"&amp;Allocs!G100&amp;"'")))))</f>
        <v>,0x00ea</v>
      </c>
      <c r="H100" s="431" t="str">
        <f>IF(Allocs!$B100="===","|======",IF(Allocs!H100="",",NONE",IF(Allocs!H100="@@",",DEAD",IF(OR(Allocs!H100="%%",Allocs!H100="&amp;&amp;"),",LGTR",IF(LEN(Allocs!H100)=4,",0x"&amp;LOWER(Allocs!H100),",'"&amp;Allocs!H100&amp;"'")))))</f>
        <v>,0x00ca</v>
      </c>
      <c r="I100" s="424" t="str">
        <f>IF(Allocs!$B100="===","|======",IF(Allocs!I100="",",NONE",IF(Allocs!I100="@@",",DEAD",IF(OR(Allocs!I100="%%",Allocs!I100="&amp;&amp;"),",LGTR",IF(LEN(Allocs!I100)=4,",0x"&amp;LOWER(Allocs!I100),",'"&amp;Allocs!I100&amp;"'")))))</f>
        <v>,'/'</v>
      </c>
      <c r="J100" s="424" t="str">
        <f>IF(Allocs!$B100="===","|======",IF(Allocs!J100="",",NONE",IF(Allocs!J100="@@",",DEAD",IF(OR(Allocs!J100="%%",Allocs!J100="&amp;&amp;"),",LGTR",IF(LEN(Allocs!J100)=4,",0x"&amp;LOWER(Allocs!J100),",'"&amp;Allocs!J100&amp;"'")))))</f>
        <v>,'^'</v>
      </c>
      <c r="K100" s="423" t="str">
        <f>IF(Allocs!$B100="===","|======",IF(Allocs!K100="",",NONE",IF(Allocs!K100="@@",",DEAD",IF(OR(Allocs!K100="%%",Allocs!K100="&amp;&amp;"),",LGTR",IF(LEN(Allocs!K100)=4,",0x"&amp;LOWER(Allocs!K100),",'"&amp;Allocs!K100&amp;"'")))))</f>
        <v>,NONE</v>
      </c>
      <c r="L100" s="424" t="str">
        <f>IF(Allocs!$B100="===","|======",IF(Allocs!L100="",",NONE",IF(Allocs!L100="@@",",DEAD",IF(OR(Allocs!L100="%%",Allocs!L100="&amp;&amp;"),",LGTR",IF(LEN(Allocs!L100)=4,",0x"&amp;LOWER(Allocs!L100),",'"&amp;Allocs!L100&amp;"'")))))</f>
        <v>,NONE</v>
      </c>
      <c r="M100" s="424" t="str">
        <f>IF(Allocs!$B100="===","|======",IF(Allocs!M100="",",NONE",IF(Allocs!M100="@@",",DEAD",IF(OR(Allocs!M100="%%",Allocs!M100="&amp;&amp;"),",LGTR",IF(LEN(Allocs!M100)=4,",0x"&amp;LOWER(Allocs!M100),",'"&amp;Allocs!M100&amp;"'")))))</f>
        <v>,NONE</v>
      </c>
      <c r="N100" s="424" t="str">
        <f>IF(Allocs!$B100="===","|======",IF(Allocs!N100="",",NONE",IF(Allocs!N100="@@",",DEAD",IF(OR(Allocs!N100="%%",Allocs!N100="&amp;&amp;"),",LGTR",IF(LEN(Allocs!N100)=4,",0x"&amp;LOWER(Allocs!N100),",'"&amp;Allocs!N100&amp;"'")))))</f>
        <v>,NONE</v>
      </c>
      <c r="O100" s="425" t="str">
        <f>IF(Allocs!$B100="===","|======",IF(Allocs!O100="",",NONE",IF(Allocs!O100="@@",",DEAD",IF(OR(Allocs!O100="%%",Allocs!O100="&amp;&amp;"),",LGTR",IF(LEN(Allocs!O100)=4,",0x"&amp;LOWER(Allocs!O100),",'"&amp;Allocs!O100&amp;"'")))))</f>
        <v>,NONE</v>
      </c>
      <c r="P100" s="426" t="str">
        <f>IF(Allocs!$B100="===","|======",IF(Allocs!P100="",",NONE",IF(Allocs!P100="@@",",DEAD",IF(OR(Allocs!P100="%%",Allocs!P100="&amp;&amp;"),",LGTR",IF(LEN(Allocs!P100)=4,",0x"&amp;LOWER(Allocs!P100),",'"&amp;Allocs!P100&amp;"'")))))</f>
        <v>,NONE</v>
      </c>
      <c r="Q100" s="426" t="str">
        <f>IF(Allocs!$B100="===","|======",IF(Allocs!Q100="",",NONE",IF(Allocs!Q100="@@",",DEAD",IF(OR(Allocs!Q100="%%",Allocs!Q100="&amp;&amp;"),",LGTR",IF(LEN(Allocs!Q100)=4,",0x"&amp;LOWER(Allocs!Q100),",'"&amp;Allocs!Q100&amp;"'")))))</f>
        <v>,NONE</v>
      </c>
      <c r="R100" s="426" t="str">
        <f>IF(Allocs!$B100="===","|======",IF(Allocs!R100="",",NONE",IF(Allocs!R100="@@",",DEAD",IF(OR(Allocs!R100="%%",Allocs!R100="&amp;&amp;"),",LGTR",IF(LEN(Allocs!R100)=4,",0x"&amp;LOWER(Allocs!R100),",'"&amp;Allocs!R100&amp;"'")))))</f>
        <v>,NONE</v>
      </c>
      <c r="S100" s="423" t="str">
        <f>IF(Allocs!$B100="===","|======",IF(Allocs!S100="",",NONE",IF(Allocs!S100="@@",",DEAD",IF(OR(Allocs!S100="%%",Allocs!S100="&amp;&amp;"),",LGTR",IF(LEN(Allocs!S100)=4,",0x"&amp;LOWER(Allocs!S100),",'"&amp;Allocs!S100&amp;"'")))))</f>
        <v>,NONE</v>
      </c>
      <c r="T100" s="424" t="str">
        <f>IF(Allocs!$B100="===","|======",IF(Allocs!T100="",",NONE",IF(Allocs!T100="@@",",DEAD",IF(OR(Allocs!T100="%%",Allocs!T100="&amp;&amp;"),",LGTR",IF(LEN(Allocs!T100)=4,",0x"&amp;LOWER(Allocs!T100),",'"&amp;Allocs!T100&amp;"'")))))</f>
        <v>,NONE</v>
      </c>
      <c r="U100" s="424" t="str">
        <f>IF(Allocs!$B100="===","|======",IF(Allocs!U100="",",NONE",IF(Allocs!U100="@@",",DEAD",IF(OR(Allocs!U100="%%",Allocs!U100="&amp;&amp;"),",LGTR",IF(LEN(Allocs!U100)=4,",0x"&amp;LOWER(Allocs!U100),",'"&amp;Allocs!U100&amp;"'")))))</f>
        <v>,NONE</v>
      </c>
      <c r="V100" s="424" t="str">
        <f>IF(Allocs!$B100="===","|======",IF(Allocs!V100="",",NONE",IF(Allocs!V100="@@",",DEAD",IF(OR(Allocs!V100="%%",Allocs!V100="&amp;&amp;"),",LGTR",IF(LEN(Allocs!V100)=4,",0x"&amp;LOWER(Allocs!V100),",'"&amp;Allocs!V100&amp;"'")))))</f>
        <v>,NONE</v>
      </c>
      <c r="W100" s="425" t="str">
        <f>IF(Allocs!$B100="===","|======",IF(Allocs!W100="",",NONE",IF(Allocs!W100="@@",",DEAD",IF(OR(Allocs!W100="%%",Allocs!W100="&amp;&amp;"),",LGTR",IF(LEN(Allocs!W100)=4,",0x"&amp;LOWER(Allocs!W100),",'"&amp;Allocs!W100&amp;"'")))))</f>
        <v>,NONE</v>
      </c>
      <c r="X100" s="426" t="str">
        <f>IF(Allocs!$B100="===","|======",IF(Allocs!X100="",",NONE",IF(Allocs!X100="@@",",DEAD",IF(OR(Allocs!X100="%%",Allocs!X100="&amp;&amp;"),",LGTR",IF(LEN(Allocs!X100)=4,",0x"&amp;LOWER(Allocs!X100),",'"&amp;Allocs!X100&amp;"'")))))</f>
        <v>,NONE</v>
      </c>
      <c r="Y100" s="425" t="str">
        <f>IF(Allocs!$B100="===","|======",IF(Allocs!Y100="",",NONE",IF(Allocs!Y100="@@",",DEAD",IF(OR(Allocs!Y100="%%",Allocs!Y100="&amp;&amp;"),",LGTR",IF(LEN(Allocs!Y100)=4,",0x"&amp;LOWER(Allocs!Y100),",'"&amp;Allocs!Y100&amp;"'")))))</f>
        <v>,NONE</v>
      </c>
      <c r="Z100" s="426" t="str">
        <f>IF(Allocs!$B100="===","|======",IF(Allocs!Z100="",",NONE",IF(Allocs!Z100="@@",",DEAD",IF(OR(Allocs!Z100="%%",Allocs!Z100="&amp;&amp;"),",LGTR",IF(LEN(Allocs!Z100)=4,",0x"&amp;LOWER(Allocs!Z100),",'"&amp;Allocs!Z100&amp;"'")))))</f>
        <v>,NONE</v>
      </c>
      <c r="AA100" s="425" t="str">
        <f>IF(Allocs!$B100="===","|======",IF(Allocs!AA100="",",NONE",IF(Allocs!AA100="@@",",DEAD",IF(OR(Allocs!AA100="%%",Allocs!AA100="&amp;&amp;"),",LGTR",IF(LEN(Allocs!AA100)=4,",0x"&amp;LOWER(Allocs!AA100),",'"&amp;Allocs!AA100&amp;"'")))))</f>
        <v>,NONE</v>
      </c>
      <c r="AB100" s="426" t="str">
        <f>IF(Allocs!$B100="===","|======",IF(Allocs!AB100="",",NONE",IF(Allocs!AB100="@@",",DEAD",IF(OR(Allocs!AB100="%%",Allocs!AB100="&amp;&amp;"),",LGTR",IF(LEN(Allocs!AB100)=4,",0x"&amp;LOWER(Allocs!AB100),",'"&amp;Allocs!AB100&amp;"'")))))</f>
        <v>,NONE</v>
      </c>
      <c r="AC100" s="425" t="str">
        <f>IF(Allocs!$B100="===","|======",IF(Allocs!AC100="",",NONE",IF(Allocs!AC100="@@",",DEAD",IF(OR(Allocs!AC100="%%",Allocs!AC100="&amp;&amp;"),",LGTR",IF(LEN(Allocs!AC100)=4,",0x"&amp;LOWER(Allocs!AC100),",'"&amp;Allocs!AC100&amp;"'")))))</f>
        <v>,NONE</v>
      </c>
      <c r="AD100" s="426" t="str">
        <f>IF(Allocs!$B100="===","|======",IF(Allocs!AD100="",",NONE",IF(Allocs!AD100="@@",",DEAD",IF(OR(Allocs!AD100="%%",Allocs!AD100="&amp;&amp;"),",LGTR",IF(LEN(Allocs!AD100)=4,",0x"&amp;LOWER(Allocs!AD100),",'"&amp;Allocs!AD100&amp;"'")))))</f>
        <v>,NONE</v>
      </c>
      <c r="AE100" s="423" t="str">
        <f>IF(Allocs!$B100="===","|======",IF(Allocs!AE100="",",NONE",IF(Allocs!AE100="@@",",DEAD",IF(OR(Allocs!AE100="%%",Allocs!AE100="&amp;&amp;"),",LGTR",IF(LEN(Allocs!AE100)=4,",0x"&amp;LOWER(Allocs!AE100),",'"&amp;Allocs!AE100&amp;"'")))))</f>
        <v>,NONE</v>
      </c>
      <c r="AF100" s="424" t="str">
        <f>IF(Allocs!$B100="===","|======",IF(Allocs!AF100="",",NONE",IF(Allocs!AF100="@@",",DEAD",IF(OR(Allocs!AF100="%%",Allocs!AF100="&amp;&amp;"),",LGTR",IF(LEN(Allocs!AF100)=4,",0x"&amp;LOWER(Allocs!AF100),",'"&amp;Allocs!AF100&amp;"'")))))</f>
        <v>,NONE</v>
      </c>
      <c r="AG100" s="423" t="str">
        <f>IF(Allocs!$B100="===","|======",IF(Allocs!AG100="",",NONE",IF(Allocs!AG100="@@",",DEAD",IF(OR(Allocs!AG100="%%",Allocs!AG100="&amp;&amp;"),",LGTR",IF(LEN(Allocs!AG100)=4,",0x"&amp;LOWER(Allocs!AG100),",'"&amp;Allocs!AG100&amp;"'")))))</f>
        <v>,NONE</v>
      </c>
      <c r="AH100" s="424" t="str">
        <f>IF(Allocs!$B100="===","|======",IF(Allocs!AH100="",",NONE",IF(Allocs!AH100="@@",",DEAD",IF(OR(Allocs!AH100="%%",Allocs!AH100="&amp;&amp;"),",LGTR",IF(LEN(Allocs!AH100)=4,",0x"&amp;LOWER(Allocs!AH100),",'"&amp;Allocs!AH100&amp;"'")))))</f>
        <v>,NONE</v>
      </c>
      <c r="AI100" s="423" t="str">
        <f>IF(Allocs!$B100="===","|======",IF(Allocs!AI100="",",NONE",IF(Allocs!AI100="@@",",DEAD",IF(OR(Allocs!AI100="%%",Allocs!AI100="&amp;&amp;"),",LGTR",IF(LEN(Allocs!AI100)=4,",0x"&amp;LOWER(Allocs!AI100),",'"&amp;Allocs!AI100&amp;"'")))))</f>
        <v>,NONE</v>
      </c>
      <c r="AJ100" s="424" t="str">
        <f>IF(Allocs!$B100="===","|======",IF(Allocs!AJ100="",",NONE",IF(Allocs!AJ100="@@",",DEAD",IF(OR(Allocs!AJ100="%%",Allocs!AJ100="&amp;&amp;"),",LGTR",IF(LEN(Allocs!AJ100)=4,",0x"&amp;LOWER(Allocs!AJ100),",'"&amp;Allocs!AJ100&amp;"'")))))</f>
        <v>,NONE</v>
      </c>
      <c r="AK100" s="423" t="str">
        <f>IF(Allocs!$B100="===","|======",IF(Allocs!AK100="",",NONE",IF(Allocs!AK100="@@",",DEAD",IF(OR(Allocs!AK100="%%",Allocs!AK100="&amp;&amp;"),",LGTR",IF(LEN(Allocs!AK100)=4,",0x"&amp;LOWER(Allocs!AK100),",'"&amp;Allocs!AK100&amp;"'")))))</f>
        <v>,NONE</v>
      </c>
      <c r="AL100" s="424" t="str">
        <f>IF(Allocs!$B100="===","|======",IF(Allocs!AL100="",",NONE",IF(Allocs!AL100="@@",",DEAD",IF(OR(Allocs!AL100="%%",Allocs!AL100="&amp;&amp;"),",LGTR",IF(LEN(Allocs!AL100)=4,",0x"&amp;LOWER(Allocs!AL100),",'"&amp;Allocs!AL100&amp;"'")))))</f>
        <v>,NONE</v>
      </c>
      <c r="AM100" s="423" t="str">
        <f>IF(Allocs!$B100="===","|======",IF(Allocs!AM100="",",NONE",IF(Allocs!AM100="@@",",DEAD",IF(OR(Allocs!AM100="%%",Allocs!AM100="&amp;&amp;"),",LGTR",IF(LEN(Allocs!AM100)=4,",0x"&amp;LOWER(Allocs!AM100),",'"&amp;Allocs!AM100&amp;"'")))))</f>
        <v>,NONE</v>
      </c>
      <c r="AN100" s="424" t="str">
        <f>IF(Allocs!$B100="===","|======",IF(Allocs!AN100="",",NONE",IF(Allocs!AN100="@@",",DEAD",IF(OR(Allocs!AN100="%%",Allocs!AN100="&amp;&amp;"),",LGTR",IF(LEN(Allocs!AN100)=4,",0x"&amp;LOWER(Allocs!AN100),",'"&amp;Allocs!AN100&amp;"'")))))</f>
        <v>,NONE</v>
      </c>
      <c r="AO100" s="427" t="s">
        <v>276</v>
      </c>
    </row>
    <row r="101" spans="2:41">
      <c r="B101" s="428" t="str">
        <f ca="1">IF(Allocs!$B101="===","//|====",IF(ISBLANK(Allocs!B101),B100,"/*"&amp;Allocs!B101))</f>
        <v>/*B00</v>
      </c>
      <c r="C101" s="409" t="str">
        <f t="shared" ca="1" si="1"/>
        <v>0</v>
      </c>
      <c r="D101" s="420" t="str">
        <f ca="1">IF(Allocs!$B101="===","|======",IF(ISBLANK(Allocs!D101),D100,Allocs!D101&amp;"*/"))</f>
        <v>T56*/</v>
      </c>
      <c r="E101" s="421" t="str">
        <f>IF(Allocs!$B101="===","|==============",IF(LEFT(Allocs!E101)="/","//","")&amp;IF(OR(ISBLANK(Allocs!E101),Allocs!E101="//"),"{0xff       ","{"&amp;IF(LEN(Allocs!E101)=1,"'"&amp;Allocs!E101&amp;"'",IF(LEFT(Allocs!E101)="/",MID(Allocs!E101,3,14),Allocs!E101))&amp;REPT(" ",IF(OR(LEFT(Allocs!E101)="/",LEN(Allocs!E101)=1),12-LEN(Allocs!E101),14-LEN(Allocs!E101)))))</f>
        <v xml:space="preserve">//{0xff       </v>
      </c>
      <c r="F101" s="422" t="str">
        <f>IF(Allocs!$B101="===","|======",IF(Allocs!F101="",",0",IF(LEN(Allocs!F101)=1,",0x0"&amp;LOWER(Allocs!F101),Allocs!F101)))</f>
        <v>,0</v>
      </c>
      <c r="G101" s="432" t="str">
        <f>IF(Allocs!$B101="===","|======",IF(Allocs!G101="",",NONE",IF(Allocs!G101="@@",",DEAD",IF(OR(Allocs!G101="%%",Allocs!G101="&amp;&amp;"),",LGTR",IF(LEN(Allocs!G101)=4,",0x"&amp;LOWER(Allocs!G101),",'"&amp;Allocs!G101&amp;"'")))))</f>
        <v>,NONE</v>
      </c>
      <c r="H101" s="433" t="str">
        <f>IF(Allocs!$B101="===","|======",IF(Allocs!H101="",",NONE",IF(Allocs!H101="@@",",DEAD",IF(OR(Allocs!H101="%%",Allocs!H101="&amp;&amp;"),",LGTR",IF(LEN(Allocs!H101)=4,",0x"&amp;LOWER(Allocs!H101),",'"&amp;Allocs!H101&amp;"'")))))</f>
        <v>,NONE</v>
      </c>
      <c r="I101" s="424" t="str">
        <f>IF(Allocs!$B101="===","|======",IF(Allocs!I101="",",NONE",IF(Allocs!I101="@@",",DEAD",IF(OR(Allocs!I101="%%",Allocs!I101="&amp;&amp;"),",LGTR",IF(LEN(Allocs!I101)=4,",0x"&amp;LOWER(Allocs!I101),",'"&amp;Allocs!I101&amp;"'")))))</f>
        <v>,NONE</v>
      </c>
      <c r="J101" s="424" t="str">
        <f>IF(Allocs!$B101="===","|======",IF(Allocs!J101="",",NONE",IF(Allocs!J101="@@",",DEAD",IF(OR(Allocs!J101="%%",Allocs!J101="&amp;&amp;"),",LGTR",IF(LEN(Allocs!J101)=4,",0x"&amp;LOWER(Allocs!J101),",'"&amp;Allocs!J101&amp;"'")))))</f>
        <v>,NONE</v>
      </c>
      <c r="K101" s="423" t="str">
        <f>IF(Allocs!$B101="===","|======",IF(Allocs!K101="",",NONE",IF(Allocs!K101="@@",",DEAD",IF(OR(Allocs!K101="%%",Allocs!K101="&amp;&amp;"),",LGTR",IF(LEN(Allocs!K101)=4,",0x"&amp;LOWER(Allocs!K101),",'"&amp;Allocs!K101&amp;"'")))))</f>
        <v>,NONE</v>
      </c>
      <c r="L101" s="424" t="str">
        <f>IF(Allocs!$B101="===","|======",IF(Allocs!L101="",",NONE",IF(Allocs!L101="@@",",DEAD",IF(OR(Allocs!L101="%%",Allocs!L101="&amp;&amp;"),",LGTR",IF(LEN(Allocs!L101)=4,",0x"&amp;LOWER(Allocs!L101),",'"&amp;Allocs!L101&amp;"'")))))</f>
        <v>,NONE</v>
      </c>
      <c r="M101" s="424" t="str">
        <f>IF(Allocs!$B101="===","|======",IF(Allocs!M101="",",NONE",IF(Allocs!M101="@@",",DEAD",IF(OR(Allocs!M101="%%",Allocs!M101="&amp;&amp;"),",LGTR",IF(LEN(Allocs!M101)=4,",0x"&amp;LOWER(Allocs!M101),",'"&amp;Allocs!M101&amp;"'")))))</f>
        <v>,NONE</v>
      </c>
      <c r="N101" s="424" t="str">
        <f>IF(Allocs!$B101="===","|======",IF(Allocs!N101="",",NONE",IF(Allocs!N101="@@",",DEAD",IF(OR(Allocs!N101="%%",Allocs!N101="&amp;&amp;"),",LGTR",IF(LEN(Allocs!N101)=4,",0x"&amp;LOWER(Allocs!N101),",'"&amp;Allocs!N101&amp;"'")))))</f>
        <v>,NONE</v>
      </c>
      <c r="O101" s="425" t="str">
        <f>IF(Allocs!$B101="===","|======",IF(Allocs!O101="",",NONE",IF(Allocs!O101="@@",",DEAD",IF(OR(Allocs!O101="%%",Allocs!O101="&amp;&amp;"),",LGTR",IF(LEN(Allocs!O101)=4,",0x"&amp;LOWER(Allocs!O101),",'"&amp;Allocs!O101&amp;"'")))))</f>
        <v>,NONE</v>
      </c>
      <c r="P101" s="426" t="str">
        <f>IF(Allocs!$B101="===","|======",IF(Allocs!P101="",",NONE",IF(Allocs!P101="@@",",DEAD",IF(OR(Allocs!P101="%%",Allocs!P101="&amp;&amp;"),",LGTR",IF(LEN(Allocs!P101)=4,",0x"&amp;LOWER(Allocs!P101),",'"&amp;Allocs!P101&amp;"'")))))</f>
        <v>,NONE</v>
      </c>
      <c r="Q101" s="426" t="str">
        <f>IF(Allocs!$B101="===","|======",IF(Allocs!Q101="",",NONE",IF(Allocs!Q101="@@",",DEAD",IF(OR(Allocs!Q101="%%",Allocs!Q101="&amp;&amp;"),",LGTR",IF(LEN(Allocs!Q101)=4,",0x"&amp;LOWER(Allocs!Q101),",'"&amp;Allocs!Q101&amp;"'")))))</f>
        <v>,NONE</v>
      </c>
      <c r="R101" s="426" t="str">
        <f>IF(Allocs!$B101="===","|======",IF(Allocs!R101="",",NONE",IF(Allocs!R101="@@",",DEAD",IF(OR(Allocs!R101="%%",Allocs!R101="&amp;&amp;"),",LGTR",IF(LEN(Allocs!R101)=4,",0x"&amp;LOWER(Allocs!R101),",'"&amp;Allocs!R101&amp;"'")))))</f>
        <v>,NONE</v>
      </c>
      <c r="S101" s="423" t="str">
        <f>IF(Allocs!$B101="===","|======",IF(Allocs!S101="",",NONE",IF(Allocs!S101="@@",",DEAD",IF(OR(Allocs!S101="%%",Allocs!S101="&amp;&amp;"),",LGTR",IF(LEN(Allocs!S101)=4,",0x"&amp;LOWER(Allocs!S101),",'"&amp;Allocs!S101&amp;"'")))))</f>
        <v>,NONE</v>
      </c>
      <c r="T101" s="424" t="str">
        <f>IF(Allocs!$B101="===","|======",IF(Allocs!T101="",",NONE",IF(Allocs!T101="@@",",DEAD",IF(OR(Allocs!T101="%%",Allocs!T101="&amp;&amp;"),",LGTR",IF(LEN(Allocs!T101)=4,",0x"&amp;LOWER(Allocs!T101),",'"&amp;Allocs!T101&amp;"'")))))</f>
        <v>,NONE</v>
      </c>
      <c r="U101" s="424" t="str">
        <f>IF(Allocs!$B101="===","|======",IF(Allocs!U101="",",NONE",IF(Allocs!U101="@@",",DEAD",IF(OR(Allocs!U101="%%",Allocs!U101="&amp;&amp;"),",LGTR",IF(LEN(Allocs!U101)=4,",0x"&amp;LOWER(Allocs!U101),",'"&amp;Allocs!U101&amp;"'")))))</f>
        <v>,NONE</v>
      </c>
      <c r="V101" s="424" t="str">
        <f>IF(Allocs!$B101="===","|======",IF(Allocs!V101="",",NONE",IF(Allocs!V101="@@",",DEAD",IF(OR(Allocs!V101="%%",Allocs!V101="&amp;&amp;"),",LGTR",IF(LEN(Allocs!V101)=4,",0x"&amp;LOWER(Allocs!V101),",'"&amp;Allocs!V101&amp;"'")))))</f>
        <v>,NONE</v>
      </c>
      <c r="W101" s="425" t="str">
        <f>IF(Allocs!$B101="===","|======",IF(Allocs!W101="",",NONE",IF(Allocs!W101="@@",",DEAD",IF(OR(Allocs!W101="%%",Allocs!W101="&amp;&amp;"),",LGTR",IF(LEN(Allocs!W101)=4,",0x"&amp;LOWER(Allocs!W101),",'"&amp;Allocs!W101&amp;"'")))))</f>
        <v>,NONE</v>
      </c>
      <c r="X101" s="426" t="str">
        <f>IF(Allocs!$B101="===","|======",IF(Allocs!X101="",",NONE",IF(Allocs!X101="@@",",DEAD",IF(OR(Allocs!X101="%%",Allocs!X101="&amp;&amp;"),",LGTR",IF(LEN(Allocs!X101)=4,",0x"&amp;LOWER(Allocs!X101),",'"&amp;Allocs!X101&amp;"'")))))</f>
        <v>,NONE</v>
      </c>
      <c r="Y101" s="425" t="str">
        <f>IF(Allocs!$B101="===","|======",IF(Allocs!Y101="",",NONE",IF(Allocs!Y101="@@",",DEAD",IF(OR(Allocs!Y101="%%",Allocs!Y101="&amp;&amp;"),",LGTR",IF(LEN(Allocs!Y101)=4,",0x"&amp;LOWER(Allocs!Y101),",'"&amp;Allocs!Y101&amp;"'")))))</f>
        <v>,NONE</v>
      </c>
      <c r="Z101" s="426" t="str">
        <f>IF(Allocs!$B101="===","|======",IF(Allocs!Z101="",",NONE",IF(Allocs!Z101="@@",",DEAD",IF(OR(Allocs!Z101="%%",Allocs!Z101="&amp;&amp;"),",LGTR",IF(LEN(Allocs!Z101)=4,",0x"&amp;LOWER(Allocs!Z101),",'"&amp;Allocs!Z101&amp;"'")))))</f>
        <v>,NONE</v>
      </c>
      <c r="AA101" s="425" t="str">
        <f>IF(Allocs!$B101="===","|======",IF(Allocs!AA101="",",NONE",IF(Allocs!AA101="@@",",DEAD",IF(OR(Allocs!AA101="%%",Allocs!AA101="&amp;&amp;"),",LGTR",IF(LEN(Allocs!AA101)=4,",0x"&amp;LOWER(Allocs!AA101),",'"&amp;Allocs!AA101&amp;"'")))))</f>
        <v>,NONE</v>
      </c>
      <c r="AB101" s="426" t="str">
        <f>IF(Allocs!$B101="===","|======",IF(Allocs!AB101="",",NONE",IF(Allocs!AB101="@@",",DEAD",IF(OR(Allocs!AB101="%%",Allocs!AB101="&amp;&amp;"),",LGTR",IF(LEN(Allocs!AB101)=4,",0x"&amp;LOWER(Allocs!AB101),",'"&amp;Allocs!AB101&amp;"'")))))</f>
        <v>,NONE</v>
      </c>
      <c r="AC101" s="425" t="str">
        <f>IF(Allocs!$B101="===","|======",IF(Allocs!AC101="",",NONE",IF(Allocs!AC101="@@",",DEAD",IF(OR(Allocs!AC101="%%",Allocs!AC101="&amp;&amp;"),",LGTR",IF(LEN(Allocs!AC101)=4,",0x"&amp;LOWER(Allocs!AC101),",'"&amp;Allocs!AC101&amp;"'")))))</f>
        <v>,NONE</v>
      </c>
      <c r="AD101" s="426" t="str">
        <f>IF(Allocs!$B101="===","|======",IF(Allocs!AD101="",",NONE",IF(Allocs!AD101="@@",",DEAD",IF(OR(Allocs!AD101="%%",Allocs!AD101="&amp;&amp;"),",LGTR",IF(LEN(Allocs!AD101)=4,",0x"&amp;LOWER(Allocs!AD101),",'"&amp;Allocs!AD101&amp;"'")))))</f>
        <v>,NONE</v>
      </c>
      <c r="AE101" s="423" t="str">
        <f>IF(Allocs!$B101="===","|======",IF(Allocs!AE101="",",NONE",IF(Allocs!AE101="@@",",DEAD",IF(OR(Allocs!AE101="%%",Allocs!AE101="&amp;&amp;"),",LGTR",IF(LEN(Allocs!AE101)=4,",0x"&amp;LOWER(Allocs!AE101),",'"&amp;Allocs!AE101&amp;"'")))))</f>
        <v>,NONE</v>
      </c>
      <c r="AF101" s="424" t="str">
        <f>IF(Allocs!$B101="===","|======",IF(Allocs!AF101="",",NONE",IF(Allocs!AF101="@@",",DEAD",IF(OR(Allocs!AF101="%%",Allocs!AF101="&amp;&amp;"),",LGTR",IF(LEN(Allocs!AF101)=4,",0x"&amp;LOWER(Allocs!AF101),",'"&amp;Allocs!AF101&amp;"'")))))</f>
        <v>,NONE</v>
      </c>
      <c r="AG101" s="423" t="str">
        <f>IF(Allocs!$B101="===","|======",IF(Allocs!AG101="",",NONE",IF(Allocs!AG101="@@",",DEAD",IF(OR(Allocs!AG101="%%",Allocs!AG101="&amp;&amp;"),",LGTR",IF(LEN(Allocs!AG101)=4,",0x"&amp;LOWER(Allocs!AG101),",'"&amp;Allocs!AG101&amp;"'")))))</f>
        <v>,NONE</v>
      </c>
      <c r="AH101" s="424" t="str">
        <f>IF(Allocs!$B101="===","|======",IF(Allocs!AH101="",",NONE",IF(Allocs!AH101="@@",",DEAD",IF(OR(Allocs!AH101="%%",Allocs!AH101="&amp;&amp;"),",LGTR",IF(LEN(Allocs!AH101)=4,",0x"&amp;LOWER(Allocs!AH101),",'"&amp;Allocs!AH101&amp;"'")))))</f>
        <v>,NONE</v>
      </c>
      <c r="AI101" s="423" t="str">
        <f>IF(Allocs!$B101="===","|======",IF(Allocs!AI101="",",NONE",IF(Allocs!AI101="@@",",DEAD",IF(OR(Allocs!AI101="%%",Allocs!AI101="&amp;&amp;"),",LGTR",IF(LEN(Allocs!AI101)=4,",0x"&amp;LOWER(Allocs!AI101),",'"&amp;Allocs!AI101&amp;"'")))))</f>
        <v>,NONE</v>
      </c>
      <c r="AJ101" s="424" t="str">
        <f>IF(Allocs!$B101="===","|======",IF(Allocs!AJ101="",",NONE",IF(Allocs!AJ101="@@",",DEAD",IF(OR(Allocs!AJ101="%%",Allocs!AJ101="&amp;&amp;"),",LGTR",IF(LEN(Allocs!AJ101)=4,",0x"&amp;LOWER(Allocs!AJ101),",'"&amp;Allocs!AJ101&amp;"'")))))</f>
        <v>,NONE</v>
      </c>
      <c r="AK101" s="423" t="str">
        <f>IF(Allocs!$B101="===","|======",IF(Allocs!AK101="",",NONE",IF(Allocs!AK101="@@",",DEAD",IF(OR(Allocs!AK101="%%",Allocs!AK101="&amp;&amp;"),",LGTR",IF(LEN(Allocs!AK101)=4,",0x"&amp;LOWER(Allocs!AK101),",'"&amp;Allocs!AK101&amp;"'")))))</f>
        <v>,NONE</v>
      </c>
      <c r="AL101" s="424" t="str">
        <f>IF(Allocs!$B101="===","|======",IF(Allocs!AL101="",",NONE",IF(Allocs!AL101="@@",",DEAD",IF(OR(Allocs!AL101="%%",Allocs!AL101="&amp;&amp;"),",LGTR",IF(LEN(Allocs!AL101)=4,",0x"&amp;LOWER(Allocs!AL101),",'"&amp;Allocs!AL101&amp;"'")))))</f>
        <v>,NONE</v>
      </c>
      <c r="AM101" s="423" t="str">
        <f>IF(Allocs!$B101="===","|======",IF(Allocs!AM101="",",NONE",IF(Allocs!AM101="@@",",DEAD",IF(OR(Allocs!AM101="%%",Allocs!AM101="&amp;&amp;"),",LGTR",IF(LEN(Allocs!AM101)=4,",0x"&amp;LOWER(Allocs!AM101),",'"&amp;Allocs!AM101&amp;"'")))))</f>
        <v>,NONE</v>
      </c>
      <c r="AN101" s="424" t="str">
        <f>IF(Allocs!$B101="===","|======",IF(Allocs!AN101="",",NONE",IF(Allocs!AN101="@@",",DEAD",IF(OR(Allocs!AN101="%%",Allocs!AN101="&amp;&amp;"),",LGTR",IF(LEN(Allocs!AN101)=4,",0x"&amp;LOWER(Allocs!AN101),",'"&amp;Allocs!AN101&amp;"'")))))</f>
        <v>,NONE</v>
      </c>
      <c r="AO101" s="427" t="s">
        <v>276</v>
      </c>
    </row>
    <row r="102" spans="2:41">
      <c r="B102" s="428" t="str">
        <f ca="1">IF(Allocs!$B102="===","//|====",IF(ISBLANK(Allocs!B102),B99,"/*"&amp;Allocs!B102))</f>
        <v>/*B01</v>
      </c>
      <c r="C102" s="409" t="str">
        <f t="shared" ca="1" si="1"/>
        <v>|</v>
      </c>
      <c r="D102" s="420" t="str">
        <f ca="1">IF(Allocs!$B102="===","|======",IF(ISBLANK(Allocs!D102),D99,Allocs!D102&amp;"*/"))</f>
        <v>T2C*/</v>
      </c>
      <c r="E102" s="421" t="str">
        <f>IF(Allocs!$B102="===","|==============",IF(LEFT(Allocs!E102)="/","//","")&amp;IF(OR(ISBLANK(Allocs!E102),Allocs!E102="//"),"{0xff       ","{"&amp;IF(LEN(Allocs!E102)=1,"'"&amp;Allocs!E102&amp;"'",IF(LEFT(Allocs!E102)="/",MID(Allocs!E102,3,14),Allocs!E102))&amp;REPT(" ",IF(OR(LEFT(Allocs!E102)="/",LEN(Allocs!E102)=1),12-LEN(Allocs!E102),14-LEN(Allocs!E102)))))</f>
        <v xml:space="preserve">{VK_OEM_6      </v>
      </c>
      <c r="F102" s="422" t="str">
        <f>IF(Allocs!$B102="===","|======",IF(Allocs!F102="",",0",IF(LEN(Allocs!F102)=1,",0x0"&amp;LOWER(Allocs!F102),Allocs!F102)))</f>
        <v>,0x01</v>
      </c>
      <c r="G102" s="430" t="str">
        <f>IF(Allocs!$B102="===","|======",IF(Allocs!G102="",",NONE",IF(Allocs!G102="@@",",DEAD",IF(OR(Allocs!G102="%%",Allocs!G102="&amp;&amp;"),",LGTR",IF(LEN(Allocs!G102)=4,",0x"&amp;LOWER(Allocs!G102),",'"&amp;Allocs!G102&amp;"'")))))</f>
        <v>,0x00e0</v>
      </c>
      <c r="H102" s="431" t="str">
        <f>IF(Allocs!$B102="===","|======",IF(Allocs!H102="",",NONE",IF(Allocs!H102="@@",",DEAD",IF(OR(Allocs!H102="%%",Allocs!H102="&amp;&amp;"),",LGTR",IF(LEN(Allocs!H102)=4,",0x"&amp;LOWER(Allocs!H102),",'"&amp;Allocs!H102&amp;"'")))))</f>
        <v>,0x00c0</v>
      </c>
      <c r="I102" s="424" t="str">
        <f>IF(Allocs!$B102="===","|======",IF(Allocs!I102="",",NONE",IF(Allocs!I102="@@",",DEAD",IF(OR(Allocs!I102="%%",Allocs!I102="&amp;&amp;"),",LGTR",IF(LEN(Allocs!I102)=4,",0x"&amp;LOWER(Allocs!I102),",'"&amp;Allocs!I102&amp;"'")))))</f>
        <v>,'\\'</v>
      </c>
      <c r="J102" s="424" t="str">
        <f>IF(Allocs!$B102="===","|======",IF(Allocs!J102="",",NONE",IF(Allocs!J102="@@",",DEAD",IF(OR(Allocs!J102="%%",Allocs!J102="&amp;&amp;"),",LGTR",IF(LEN(Allocs!J102)=4,",0x"&amp;LOWER(Allocs!J102),",'"&amp;Allocs!J102&amp;"'")))))</f>
        <v>,0x201a</v>
      </c>
      <c r="K102" s="423" t="str">
        <f>IF(Allocs!$B102="===","|======",IF(Allocs!K102="",",NONE",IF(Allocs!K102="@@",",DEAD",IF(OR(Allocs!K102="%%",Allocs!K102="&amp;&amp;"),",LGTR",IF(LEN(Allocs!K102)=4,",0x"&amp;LOWER(Allocs!K102),",'"&amp;Allocs!K102&amp;"'")))))</f>
        <v>,NONE</v>
      </c>
      <c r="L102" s="424" t="str">
        <f>IF(Allocs!$B102="===","|======",IF(Allocs!L102="",",NONE",IF(Allocs!L102="@@",",DEAD",IF(OR(Allocs!L102="%%",Allocs!L102="&amp;&amp;"),",LGTR",IF(LEN(Allocs!L102)=4,",0x"&amp;LOWER(Allocs!L102),",'"&amp;Allocs!L102&amp;"'")))))</f>
        <v>,NONE</v>
      </c>
      <c r="M102" s="424" t="str">
        <f>IF(Allocs!$B102="===","|======",IF(Allocs!M102="",",NONE",IF(Allocs!M102="@@",",DEAD",IF(OR(Allocs!M102="%%",Allocs!M102="&amp;&amp;"),",LGTR",IF(LEN(Allocs!M102)=4,",0x"&amp;LOWER(Allocs!M102),",'"&amp;Allocs!M102&amp;"'")))))</f>
        <v>,NONE</v>
      </c>
      <c r="N102" s="424" t="str">
        <f>IF(Allocs!$B102="===","|======",IF(Allocs!N102="",",NONE",IF(Allocs!N102="@@",",DEAD",IF(OR(Allocs!N102="%%",Allocs!N102="&amp;&amp;"),",LGTR",IF(LEN(Allocs!N102)=4,",0x"&amp;LOWER(Allocs!N102),",'"&amp;Allocs!N102&amp;"'")))))</f>
        <v>,NONE</v>
      </c>
      <c r="O102" s="425" t="str">
        <f>IF(Allocs!$B102="===","|======",IF(Allocs!O102="",",NONE",IF(Allocs!O102="@@",",DEAD",IF(OR(Allocs!O102="%%",Allocs!O102="&amp;&amp;"),",LGTR",IF(LEN(Allocs!O102)=4,",0x"&amp;LOWER(Allocs!O102),",'"&amp;Allocs!O102&amp;"'")))))</f>
        <v>,0x00b0</v>
      </c>
      <c r="P102" s="426" t="str">
        <f>IF(Allocs!$B102="===","|======",IF(Allocs!P102="",",NONE",IF(Allocs!P102="@@",",DEAD",IF(OR(Allocs!P102="%%",Allocs!P102="&amp;&amp;"),",LGTR",IF(LEN(Allocs!P102)=4,",0x"&amp;LOWER(Allocs!P102),",'"&amp;Allocs!P102&amp;"'")))))</f>
        <v>,0x02b7</v>
      </c>
      <c r="Q102" s="426" t="str">
        <f>IF(Allocs!$B102="===","|======",IF(Allocs!Q102="",",NONE",IF(Allocs!Q102="@@",",DEAD",IF(OR(Allocs!Q102="%%",Allocs!Q102="&amp;&amp;"),",LGTR",IF(LEN(Allocs!Q102)=4,",0x"&amp;LOWER(Allocs!Q102),",'"&amp;Allocs!Q102&amp;"'")))))</f>
        <v>,0x200d</v>
      </c>
      <c r="R102" s="426" t="str">
        <f>IF(Allocs!$B102="===","|======",IF(Allocs!R102="",",NONE",IF(Allocs!R102="@@",",DEAD",IF(OR(Allocs!R102="%%",Allocs!R102="&amp;&amp;"),",LGTR",IF(LEN(Allocs!R102)=4,",0x"&amp;LOWER(Allocs!R102),",'"&amp;Allocs!R102&amp;"'")))))</f>
        <v>,NONE</v>
      </c>
      <c r="S102" s="423" t="str">
        <f>IF(Allocs!$B102="===","|======",IF(Allocs!S102="",",NONE",IF(Allocs!S102="@@",",DEAD",IF(OR(Allocs!S102="%%",Allocs!S102="&amp;&amp;"),",LGTR",IF(LEN(Allocs!S102)=4,",0x"&amp;LOWER(Allocs!S102),",'"&amp;Allocs!S102&amp;"'")))))</f>
        <v>,NONE</v>
      </c>
      <c r="T102" s="424" t="str">
        <f>IF(Allocs!$B102="===","|======",IF(Allocs!T102="",",NONE",IF(Allocs!T102="@@",",DEAD",IF(OR(Allocs!T102="%%",Allocs!T102="&amp;&amp;"),",LGTR",IF(LEN(Allocs!T102)=4,",0x"&amp;LOWER(Allocs!T102),",'"&amp;Allocs!T102&amp;"'")))))</f>
        <v>,NONE</v>
      </c>
      <c r="U102" s="424" t="str">
        <f>IF(Allocs!$B102="===","|======",IF(Allocs!U102="",",NONE",IF(Allocs!U102="@@",",DEAD",IF(OR(Allocs!U102="%%",Allocs!U102="&amp;&amp;"),",LGTR",IF(LEN(Allocs!U102)=4,",0x"&amp;LOWER(Allocs!U102),",'"&amp;Allocs!U102&amp;"'")))))</f>
        <v>,NONE</v>
      </c>
      <c r="V102" s="424" t="str">
        <f>IF(Allocs!$B102="===","|======",IF(Allocs!V102="",",NONE",IF(Allocs!V102="@@",",DEAD",IF(OR(Allocs!V102="%%",Allocs!V102="&amp;&amp;"),",LGTR",IF(LEN(Allocs!V102)=4,",0x"&amp;LOWER(Allocs!V102),",'"&amp;Allocs!V102&amp;"'")))))</f>
        <v>,NONE</v>
      </c>
      <c r="W102" s="425" t="str">
        <f>IF(Allocs!$B102="===","|======",IF(Allocs!W102="",",NONE",IF(Allocs!W102="@@",",DEAD",IF(OR(Allocs!W102="%%",Allocs!W102="&amp;&amp;"),",LGTR",IF(LEN(Allocs!W102)=4,",0x"&amp;LOWER(Allocs!W102),",'"&amp;Allocs!W102&amp;"'")))))</f>
        <v>,0x0626</v>
      </c>
      <c r="X102" s="426" t="str">
        <f>IF(Allocs!$B102="===","|======",IF(Allocs!X102="",",NONE",IF(Allocs!X102="@@",",DEAD",IF(OR(Allocs!X102="%%",Allocs!X102="&amp;&amp;"),",LGTR",IF(LEN(Allocs!X102)=4,",0x"&amp;LOWER(Allocs!X102),",'"&amp;Allocs!X102&amp;"'")))))</f>
        <v>,'~'</v>
      </c>
      <c r="Y102" s="425" t="str">
        <f>IF(Allocs!$B102="===","|======",IF(Allocs!Y102="",",NONE",IF(Allocs!Y102="@@",",DEAD",IF(OR(Allocs!Y102="%%",Allocs!Y102="&amp;&amp;"),",LGTR",IF(LEN(Allocs!Y102)=4,",0x"&amp;LOWER(Allocs!Y102),",'"&amp;Allocs!Y102&amp;"'")))))</f>
        <v>,0x0448</v>
      </c>
      <c r="Z102" s="426" t="str">
        <f>IF(Allocs!$B102="===","|======",IF(Allocs!Z102="",",NONE",IF(Allocs!Z102="@@",",DEAD",IF(OR(Allocs!Z102="%%",Allocs!Z102="&amp;&amp;"),",LGTR",IF(LEN(Allocs!Z102)=4,",0x"&amp;LOWER(Allocs!Z102),",'"&amp;Allocs!Z102&amp;"'")))))</f>
        <v>,0x0428</v>
      </c>
      <c r="AA102" s="425" t="str">
        <f>IF(Allocs!$B102="===","|======",IF(Allocs!AA102="",",NONE",IF(Allocs!AA102="@@",",DEAD",IF(OR(Allocs!AA102="%%",Allocs!AA102="&amp;&amp;"),",LGTR",IF(LEN(Allocs!AA102)=4,",0x"&amp;LOWER(Allocs!AA102),",'"&amp;Allocs!AA102&amp;"'")))))</f>
        <v>,DEAD</v>
      </c>
      <c r="AB102" s="426" t="str">
        <f>IF(Allocs!$B102="===","|======",IF(Allocs!AB102="",",NONE",IF(Allocs!AB102="@@",",DEAD",IF(OR(Allocs!AB102="%%",Allocs!AB102="&amp;&amp;"),",LGTR",IF(LEN(Allocs!AB102)=4,",0x"&amp;LOWER(Allocs!AB102),",'"&amp;Allocs!AB102&amp;"'")))))</f>
        <v>,0x03da</v>
      </c>
      <c r="AC102" s="425" t="str">
        <f>IF(Allocs!$B102="===","|======",IF(Allocs!AC102="",",NONE",IF(Allocs!AC102="@@",",DEAD",IF(OR(Allocs!AC102="%%",Allocs!AC102="&amp;&amp;"),",LGTR",IF(LEN(Allocs!AC102)=4,",0x"&amp;LOWER(Allocs!AC102),",'"&amp;Allocs!AC102&amp;"'")))))</f>
        <v>,0x05d5</v>
      </c>
      <c r="AD102" s="426" t="str">
        <f>IF(Allocs!$B102="===","|======",IF(Allocs!AD102="",",NONE",IF(Allocs!AD102="@@",",DEAD",IF(OR(Allocs!AD102="%%",Allocs!AD102="&amp;&amp;"),",LGTR",IF(LEN(Allocs!AD102)=4,",0x"&amp;LOWER(Allocs!AD102),",'"&amp;Allocs!AD102&amp;"'")))))</f>
        <v>,'*'</v>
      </c>
      <c r="AE102" s="423" t="str">
        <f>IF(Allocs!$B102="===","|======",IF(Allocs!AE102="",",NONE",IF(Allocs!AE102="@@",",DEAD",IF(OR(Allocs!AE102="%%",Allocs!AE102="&amp;&amp;"),",LGTR",IF(LEN(Allocs!AE102)=4,",0x"&amp;LOWER(Allocs!AE102),",'"&amp;Allocs!AE102&amp;"'")))))</f>
        <v>,LGTR</v>
      </c>
      <c r="AF102" s="424" t="str">
        <f>IF(Allocs!$B102="===","|======",IF(Allocs!AF102="",",NONE",IF(Allocs!AF102="@@",",DEAD",IF(OR(Allocs!AF102="%%",Allocs!AF102="&amp;&amp;"),",LGTR",IF(LEN(Allocs!AF102)=4,",0x"&amp;LOWER(Allocs!AF102),",'"&amp;Allocs!AF102&amp;"'")))))</f>
        <v>,LGTR</v>
      </c>
      <c r="AG102" s="423" t="str">
        <f>IF(Allocs!$B102="===","|======",IF(Allocs!AG102="",",NONE",IF(Allocs!AG102="@@",",DEAD",IF(OR(Allocs!AG102="%%",Allocs!AG102="&amp;&amp;"),",LGTR",IF(LEN(Allocs!AG102)=4,",0x"&amp;LOWER(Allocs!AG102),",'"&amp;Allocs!AG102&amp;"'")))))</f>
        <v>,LGTR</v>
      </c>
      <c r="AH102" s="424" t="str">
        <f>IF(Allocs!$B102="===","|======",IF(Allocs!AH102="",",NONE",IF(Allocs!AH102="@@",",DEAD",IF(OR(Allocs!AH102="%%",Allocs!AH102="&amp;&amp;"),",LGTR",IF(LEN(Allocs!AH102)=4,",0x"&amp;LOWER(Allocs!AH102),",'"&amp;Allocs!AH102&amp;"'")))))</f>
        <v>,LGTR</v>
      </c>
      <c r="AI102" s="423" t="str">
        <f>IF(Allocs!$B102="===","|======",IF(Allocs!AI102="",",NONE",IF(Allocs!AI102="@@",",DEAD",IF(OR(Allocs!AI102="%%",Allocs!AI102="&amp;&amp;"),",LGTR",IF(LEN(Allocs!AI102)=4,",0x"&amp;LOWER(Allocs!AI102),",'"&amp;Allocs!AI102&amp;"'")))))</f>
        <v>,LGTR</v>
      </c>
      <c r="AJ102" s="424" t="str">
        <f>IF(Allocs!$B102="===","|======",IF(Allocs!AJ102="",",NONE",IF(Allocs!AJ102="@@",",DEAD",IF(OR(Allocs!AJ102="%%",Allocs!AJ102="&amp;&amp;"),",LGTR",IF(LEN(Allocs!AJ102)=4,",0x"&amp;LOWER(Allocs!AJ102),",'"&amp;Allocs!AJ102&amp;"'")))))</f>
        <v>,LGTR</v>
      </c>
      <c r="AK102" s="423" t="str">
        <f>IF(Allocs!$B102="===","|======",IF(Allocs!AK102="",",NONE",IF(Allocs!AK102="@@",",DEAD",IF(OR(Allocs!AK102="%%",Allocs!AK102="&amp;&amp;"),",LGTR",IF(LEN(Allocs!AK102)=4,",0x"&amp;LOWER(Allocs!AK102),",'"&amp;Allocs!AK102&amp;"'")))))</f>
        <v>,LGTR</v>
      </c>
      <c r="AL102" s="424" t="str">
        <f>IF(Allocs!$B102="===","|======",IF(Allocs!AL102="",",NONE",IF(Allocs!AL102="@@",",DEAD",IF(OR(Allocs!AL102="%%",Allocs!AL102="&amp;&amp;"),",LGTR",IF(LEN(Allocs!AL102)=4,",0x"&amp;LOWER(Allocs!AL102),",'"&amp;Allocs!AL102&amp;"'")))))</f>
        <v>,LGTR</v>
      </c>
      <c r="AM102" s="423" t="str">
        <f>IF(Allocs!$B102="===","|======",IF(Allocs!AM102="",",NONE",IF(Allocs!AM102="@@",",DEAD",IF(OR(Allocs!AM102="%%",Allocs!AM102="&amp;&amp;"),",LGTR",IF(LEN(Allocs!AM102)=4,",0x"&amp;LOWER(Allocs!AM102),",'"&amp;Allocs!AM102&amp;"'")))))</f>
        <v>,NONE</v>
      </c>
      <c r="AN102" s="424" t="str">
        <f>IF(Allocs!$B102="===","|======",IF(Allocs!AN102="",",NONE",IF(Allocs!AN102="@@",",DEAD",IF(OR(Allocs!AN102="%%",Allocs!AN102="&amp;&amp;"),",LGTR",IF(LEN(Allocs!AN102)=4,",0x"&amp;LOWER(Allocs!AN102),",'"&amp;Allocs!AN102&amp;"'")))))</f>
        <v>,NONE</v>
      </c>
      <c r="AO102" s="427" t="s">
        <v>276</v>
      </c>
    </row>
    <row r="103" spans="2:41">
      <c r="B103" s="428" t="str">
        <f ca="1">IF(Allocs!$B103="===","//|====",IF(ISBLANK(Allocs!B103),B102,"/*"&amp;Allocs!B103))</f>
        <v>/*B01</v>
      </c>
      <c r="C103" s="409" t="str">
        <f t="shared" ca="1" si="1"/>
        <v>|</v>
      </c>
      <c r="D103" s="420" t="str">
        <f ca="1">IF(Allocs!$B103="===","|======",IF(ISBLANK(Allocs!D103),D102,Allocs!D103&amp;"*/"))</f>
        <v>T2C*/</v>
      </c>
      <c r="E103" s="421" t="str">
        <f>IF(Allocs!$B103="===","|==============",IF(LEFT(Allocs!E103)="/","//","")&amp;IF(OR(ISBLANK(Allocs!E103),Allocs!E103="//"),"{0xff       ","{"&amp;IF(LEN(Allocs!E103)=1,"'"&amp;Allocs!E103&amp;"'",IF(LEFT(Allocs!E103)="/",MID(Allocs!E103,3,14),Allocs!E103))&amp;REPT(" ",IF(OR(LEFT(Allocs!E103)="/",LEN(Allocs!E103)=1),12-LEN(Allocs!E103),14-LEN(Allocs!E103)))))</f>
        <v xml:space="preserve">{0xff       </v>
      </c>
      <c r="F103" s="422" t="str">
        <f>IF(Allocs!$B103="===","|======",IF(Allocs!F103="",",0",IF(LEN(Allocs!F103)=1,",0x0"&amp;LOWER(Allocs!F103),Allocs!F103)))</f>
        <v>,0</v>
      </c>
      <c r="G103" s="432" t="str">
        <f>IF(Allocs!$B103="===","|======",IF(Allocs!G103="",",NONE",IF(Allocs!G103="@@",",DEAD",IF(OR(Allocs!G103="%%",Allocs!G103="&amp;&amp;"),",LGTR",IF(LEN(Allocs!G103)=4,",0x"&amp;LOWER(Allocs!G103),",'"&amp;Allocs!G103&amp;"'")))))</f>
        <v>,NONE</v>
      </c>
      <c r="H103" s="433" t="str">
        <f>IF(Allocs!$B103="===","|======",IF(Allocs!H103="",",NONE",IF(Allocs!H103="@@",",DEAD",IF(OR(Allocs!H103="%%",Allocs!H103="&amp;&amp;"),",LGTR",IF(LEN(Allocs!H103)=4,",0x"&amp;LOWER(Allocs!H103),",'"&amp;Allocs!H103&amp;"'")))))</f>
        <v>,NONE</v>
      </c>
      <c r="I103" s="424" t="str">
        <f>IF(Allocs!$B103="===","|======",IF(Allocs!I103="",",NONE",IF(Allocs!I103="@@",",DEAD",IF(OR(Allocs!I103="%%",Allocs!I103="&amp;&amp;"),",LGTR",IF(LEN(Allocs!I103)=4,",0x"&amp;LOWER(Allocs!I103),",'"&amp;Allocs!I103&amp;"'")))))</f>
        <v>,NONE</v>
      </c>
      <c r="J103" s="424" t="str">
        <f>IF(Allocs!$B103="===","|======",IF(Allocs!J103="",",NONE",IF(Allocs!J103="@@",",DEAD",IF(OR(Allocs!J103="%%",Allocs!J103="&amp;&amp;"),",LGTR",IF(LEN(Allocs!J103)=4,",0x"&amp;LOWER(Allocs!J103),",'"&amp;Allocs!J103&amp;"'")))))</f>
        <v>,NONE</v>
      </c>
      <c r="K103" s="423" t="str">
        <f>IF(Allocs!$B103="===","|======",IF(Allocs!K103="",",NONE",IF(Allocs!K103="@@",",DEAD",IF(OR(Allocs!K103="%%",Allocs!K103="&amp;&amp;"),",LGTR",IF(LEN(Allocs!K103)=4,",0x"&amp;LOWER(Allocs!K103),",'"&amp;Allocs!K103&amp;"'")))))</f>
        <v>,NONE</v>
      </c>
      <c r="L103" s="424" t="str">
        <f>IF(Allocs!$B103="===","|======",IF(Allocs!L103="",",NONE",IF(Allocs!L103="@@",",DEAD",IF(OR(Allocs!L103="%%",Allocs!L103="&amp;&amp;"),",LGTR",IF(LEN(Allocs!L103)=4,",0x"&amp;LOWER(Allocs!L103),",'"&amp;Allocs!L103&amp;"'")))))</f>
        <v>,NONE</v>
      </c>
      <c r="M103" s="424" t="str">
        <f>IF(Allocs!$B103="===","|======",IF(Allocs!M103="",",NONE",IF(Allocs!M103="@@",",DEAD",IF(OR(Allocs!M103="%%",Allocs!M103="&amp;&amp;"),",LGTR",IF(LEN(Allocs!M103)=4,",0x"&amp;LOWER(Allocs!M103),",'"&amp;Allocs!M103&amp;"'")))))</f>
        <v>,NONE</v>
      </c>
      <c r="N103" s="424" t="str">
        <f>IF(Allocs!$B103="===","|======",IF(Allocs!N103="",",NONE",IF(Allocs!N103="@@",",DEAD",IF(OR(Allocs!N103="%%",Allocs!N103="&amp;&amp;"),",LGTR",IF(LEN(Allocs!N103)=4,",0x"&amp;LOWER(Allocs!N103),",'"&amp;Allocs!N103&amp;"'")))))</f>
        <v>,NONE</v>
      </c>
      <c r="O103" s="425" t="str">
        <f>IF(Allocs!$B103="===","|======",IF(Allocs!O103="",",NONE",IF(Allocs!O103="@@",",DEAD",IF(OR(Allocs!O103="%%",Allocs!O103="&amp;&amp;"),",LGTR",IF(LEN(Allocs!O103)=4,",0x"&amp;LOWER(Allocs!O103),",'"&amp;Allocs!O103&amp;"'")))))</f>
        <v>,NONE</v>
      </c>
      <c r="P103" s="426" t="str">
        <f>IF(Allocs!$B103="===","|======",IF(Allocs!P103="",",NONE",IF(Allocs!P103="@@",",DEAD",IF(OR(Allocs!P103="%%",Allocs!P103="&amp;&amp;"),",LGTR",IF(LEN(Allocs!P103)=4,",0x"&amp;LOWER(Allocs!P103),",'"&amp;Allocs!P103&amp;"'")))))</f>
        <v>,NONE</v>
      </c>
      <c r="Q103" s="426" t="str">
        <f>IF(Allocs!$B103="===","|======",IF(Allocs!Q103="",",NONE",IF(Allocs!Q103="@@",",DEAD",IF(OR(Allocs!Q103="%%",Allocs!Q103="&amp;&amp;"),",LGTR",IF(LEN(Allocs!Q103)=4,",0x"&amp;LOWER(Allocs!Q103),",'"&amp;Allocs!Q103&amp;"'")))))</f>
        <v>,NONE</v>
      </c>
      <c r="R103" s="426" t="str">
        <f>IF(Allocs!$B103="===","|======",IF(Allocs!R103="",",NONE",IF(Allocs!R103="@@",",DEAD",IF(OR(Allocs!R103="%%",Allocs!R103="&amp;&amp;"),",LGTR",IF(LEN(Allocs!R103)=4,",0x"&amp;LOWER(Allocs!R103),",'"&amp;Allocs!R103&amp;"'")))))</f>
        <v>,NONE</v>
      </c>
      <c r="S103" s="423" t="str">
        <f>IF(Allocs!$B103="===","|======",IF(Allocs!S103="",",NONE",IF(Allocs!S103="@@",",DEAD",IF(OR(Allocs!S103="%%",Allocs!S103="&amp;&amp;"),",LGTR",IF(LEN(Allocs!S103)=4,",0x"&amp;LOWER(Allocs!S103),",'"&amp;Allocs!S103&amp;"'")))))</f>
        <v>,NONE</v>
      </c>
      <c r="T103" s="424" t="str">
        <f>IF(Allocs!$B103="===","|======",IF(Allocs!T103="",",NONE",IF(Allocs!T103="@@",",DEAD",IF(OR(Allocs!T103="%%",Allocs!T103="&amp;&amp;"),",LGTR",IF(LEN(Allocs!T103)=4,",0x"&amp;LOWER(Allocs!T103),",'"&amp;Allocs!T103&amp;"'")))))</f>
        <v>,NONE</v>
      </c>
      <c r="U103" s="424" t="str">
        <f>IF(Allocs!$B103="===","|======",IF(Allocs!U103="",",NONE",IF(Allocs!U103="@@",",DEAD",IF(OR(Allocs!U103="%%",Allocs!U103="&amp;&amp;"),",LGTR",IF(LEN(Allocs!U103)=4,",0x"&amp;LOWER(Allocs!U103),",'"&amp;Allocs!U103&amp;"'")))))</f>
        <v>,NONE</v>
      </c>
      <c r="V103" s="424" t="str">
        <f>IF(Allocs!$B103="===","|======",IF(Allocs!V103="",",NONE",IF(Allocs!V103="@@",",DEAD",IF(OR(Allocs!V103="%%",Allocs!V103="&amp;&amp;"),",LGTR",IF(LEN(Allocs!V103)=4,",0x"&amp;LOWER(Allocs!V103),",'"&amp;Allocs!V103&amp;"'")))))</f>
        <v>,NONE</v>
      </c>
      <c r="W103" s="425" t="str">
        <f>IF(Allocs!$B103="===","|======",IF(Allocs!W103="",",NONE",IF(Allocs!W103="@@",",DEAD",IF(OR(Allocs!W103="%%",Allocs!W103="&amp;&amp;"),",LGTR",IF(LEN(Allocs!W103)=4,",0x"&amp;LOWER(Allocs!W103),",'"&amp;Allocs!W103&amp;"'")))))</f>
        <v>,NONE</v>
      </c>
      <c r="X103" s="426" t="str">
        <f>IF(Allocs!$B103="===","|======",IF(Allocs!X103="",",NONE",IF(Allocs!X103="@@",",DEAD",IF(OR(Allocs!X103="%%",Allocs!X103="&amp;&amp;"),",LGTR",IF(LEN(Allocs!X103)=4,",0x"&amp;LOWER(Allocs!X103),",'"&amp;Allocs!X103&amp;"'")))))</f>
        <v>,NONE</v>
      </c>
      <c r="Y103" s="425" t="str">
        <f>IF(Allocs!$B103="===","|======",IF(Allocs!Y103="",",NONE",IF(Allocs!Y103="@@",",DEAD",IF(OR(Allocs!Y103="%%",Allocs!Y103="&amp;&amp;"),",LGTR",IF(LEN(Allocs!Y103)=4,",0x"&amp;LOWER(Allocs!Y103),",'"&amp;Allocs!Y103&amp;"'")))))</f>
        <v>,NONE</v>
      </c>
      <c r="Z103" s="426" t="str">
        <f>IF(Allocs!$B103="===","|======",IF(Allocs!Z103="",",NONE",IF(Allocs!Z103="@@",",DEAD",IF(OR(Allocs!Z103="%%",Allocs!Z103="&amp;&amp;"),",LGTR",IF(LEN(Allocs!Z103)=4,",0x"&amp;LOWER(Allocs!Z103),",'"&amp;Allocs!Z103&amp;"'")))))</f>
        <v>,NONE</v>
      </c>
      <c r="AA103" s="425" t="str">
        <f>IF(Allocs!$B103="===","|======",IF(Allocs!AA103="",",NONE",IF(Allocs!AA103="@@",",DEAD",IF(OR(Allocs!AA103="%%",Allocs!AA103="&amp;&amp;"),",LGTR",IF(LEN(Allocs!AA103)=4,",0x"&amp;LOWER(Allocs!AA103),",'"&amp;Allocs!AA103&amp;"'")))))</f>
        <v>,0x0448</v>
      </c>
      <c r="AB103" s="426" t="str">
        <f>IF(Allocs!$B103="===","|======",IF(Allocs!AB103="",",NONE",IF(Allocs!AB103="@@",",DEAD",IF(OR(Allocs!AB103="%%",Allocs!AB103="&amp;&amp;"),",LGTR",IF(LEN(Allocs!AB103)=4,",0x"&amp;LOWER(Allocs!AB103),",'"&amp;Allocs!AB103&amp;"'")))))</f>
        <v>,NONE</v>
      </c>
      <c r="AC103" s="425" t="str">
        <f>IF(Allocs!$B103="===","|======",IF(Allocs!AC103="",",NONE",IF(Allocs!AC103="@@",",DEAD",IF(OR(Allocs!AC103="%%",Allocs!AC103="&amp;&amp;"),",LGTR",IF(LEN(Allocs!AC103)=4,",0x"&amp;LOWER(Allocs!AC103),",'"&amp;Allocs!AC103&amp;"'")))))</f>
        <v>,NONE</v>
      </c>
      <c r="AD103" s="426" t="str">
        <f>IF(Allocs!$B103="===","|======",IF(Allocs!AD103="",",NONE",IF(Allocs!AD103="@@",",DEAD",IF(OR(Allocs!AD103="%%",Allocs!AD103="&amp;&amp;"),",LGTR",IF(LEN(Allocs!AD103)=4,",0x"&amp;LOWER(Allocs!AD103),",'"&amp;Allocs!AD103&amp;"'")))))</f>
        <v>,NONE</v>
      </c>
      <c r="AE103" s="423" t="str">
        <f>IF(Allocs!$B103="===","|======",IF(Allocs!AE103="",",NONE",IF(Allocs!AE103="@@",",DEAD",IF(OR(Allocs!AE103="%%",Allocs!AE103="&amp;&amp;"),",LGTR",IF(LEN(Allocs!AE103)=4,",0x"&amp;LOWER(Allocs!AE103),",'"&amp;Allocs!AE103&amp;"'")))))</f>
        <v>,NONE</v>
      </c>
      <c r="AF103" s="424" t="str">
        <f>IF(Allocs!$B103="===","|======",IF(Allocs!AF103="",",NONE",IF(Allocs!AF103="@@",",DEAD",IF(OR(Allocs!AF103="%%",Allocs!AF103="&amp;&amp;"),",LGTR",IF(LEN(Allocs!AF103)=4,",0x"&amp;LOWER(Allocs!AF103),",'"&amp;Allocs!AF103&amp;"'")))))</f>
        <v>,NONE</v>
      </c>
      <c r="AG103" s="423" t="str">
        <f>IF(Allocs!$B103="===","|======",IF(Allocs!AG103="",",NONE",IF(Allocs!AG103="@@",",DEAD",IF(OR(Allocs!AG103="%%",Allocs!AG103="&amp;&amp;"),",LGTR",IF(LEN(Allocs!AG103)=4,",0x"&amp;LOWER(Allocs!AG103),",'"&amp;Allocs!AG103&amp;"'")))))</f>
        <v>,NONE</v>
      </c>
      <c r="AH103" s="424" t="str">
        <f>IF(Allocs!$B103="===","|======",IF(Allocs!AH103="",",NONE",IF(Allocs!AH103="@@",",DEAD",IF(OR(Allocs!AH103="%%",Allocs!AH103="&amp;&amp;"),",LGTR",IF(LEN(Allocs!AH103)=4,",0x"&amp;LOWER(Allocs!AH103),",'"&amp;Allocs!AH103&amp;"'")))))</f>
        <v>,NONE</v>
      </c>
      <c r="AI103" s="423" t="str">
        <f>IF(Allocs!$B103="===","|======",IF(Allocs!AI103="",",NONE",IF(Allocs!AI103="@@",",DEAD",IF(OR(Allocs!AI103="%%",Allocs!AI103="&amp;&amp;"),",LGTR",IF(LEN(Allocs!AI103)=4,",0x"&amp;LOWER(Allocs!AI103),",'"&amp;Allocs!AI103&amp;"'")))))</f>
        <v>,NONE</v>
      </c>
      <c r="AJ103" s="424" t="str">
        <f>IF(Allocs!$B103="===","|======",IF(Allocs!AJ103="",",NONE",IF(Allocs!AJ103="@@",",DEAD",IF(OR(Allocs!AJ103="%%",Allocs!AJ103="&amp;&amp;"),",LGTR",IF(LEN(Allocs!AJ103)=4,",0x"&amp;LOWER(Allocs!AJ103),",'"&amp;Allocs!AJ103&amp;"'")))))</f>
        <v>,NONE</v>
      </c>
      <c r="AK103" s="423" t="str">
        <f>IF(Allocs!$B103="===","|======",IF(Allocs!AK103="",",NONE",IF(Allocs!AK103="@@",",DEAD",IF(OR(Allocs!AK103="%%",Allocs!AK103="&amp;&amp;"),",LGTR",IF(LEN(Allocs!AK103)=4,",0x"&amp;LOWER(Allocs!AK103),",'"&amp;Allocs!AK103&amp;"'")))))</f>
        <v>,NONE</v>
      </c>
      <c r="AL103" s="424" t="str">
        <f>IF(Allocs!$B103="===","|======",IF(Allocs!AL103="",",NONE",IF(Allocs!AL103="@@",",DEAD",IF(OR(Allocs!AL103="%%",Allocs!AL103="&amp;&amp;"),",LGTR",IF(LEN(Allocs!AL103)=4,",0x"&amp;LOWER(Allocs!AL103),",'"&amp;Allocs!AL103&amp;"'")))))</f>
        <v>,NONE</v>
      </c>
      <c r="AM103" s="423" t="str">
        <f>IF(Allocs!$B103="===","|======",IF(Allocs!AM103="",",NONE",IF(Allocs!AM103="@@",",DEAD",IF(OR(Allocs!AM103="%%",Allocs!AM103="&amp;&amp;"),",LGTR",IF(LEN(Allocs!AM103)=4,",0x"&amp;LOWER(Allocs!AM103),",'"&amp;Allocs!AM103&amp;"'")))))</f>
        <v>,NONE</v>
      </c>
      <c r="AN103" s="424" t="str">
        <f>IF(Allocs!$B103="===","|======",IF(Allocs!AN103="",",NONE",IF(Allocs!AN103="@@",",DEAD",IF(OR(Allocs!AN103="%%",Allocs!AN103="&amp;&amp;"),",LGTR",IF(LEN(Allocs!AN103)=4,",0x"&amp;LOWER(Allocs!AN103),",'"&amp;Allocs!AN103&amp;"'")))))</f>
        <v>,NONE</v>
      </c>
      <c r="AO103" s="427" t="s">
        <v>276</v>
      </c>
    </row>
    <row r="104" spans="2:41">
      <c r="B104" s="428" t="str">
        <f ca="1">IF(Allocs!$B104="===","//|====",IF(ISBLANK(Allocs!B104),B103,"/*"&amp;Allocs!B104))</f>
        <v>/*B02</v>
      </c>
      <c r="C104" s="409" t="str">
        <f t="shared" ca="1" si="1"/>
        <v>|</v>
      </c>
      <c r="D104" s="420" t="str">
        <f ca="1">IF(Allocs!$B104="===","|======",IF(ISBLANK(Allocs!D104),D103,Allocs!D104&amp;"*/"))</f>
        <v>T2D*/</v>
      </c>
      <c r="E104" s="421" t="str">
        <f>IF(Allocs!$B104="===","|==============",IF(LEFT(Allocs!E104)="/","//","")&amp;IF(OR(ISBLANK(Allocs!E104),Allocs!E104="//"),"{0xff       ","{"&amp;IF(LEN(Allocs!E104)=1,"'"&amp;Allocs!E104&amp;"'",IF(LEFT(Allocs!E104)="/",MID(Allocs!E104,3,14),Allocs!E104))&amp;REPT(" ",IF(OR(LEFT(Allocs!E104)="/",LEN(Allocs!E104)=1),12-LEN(Allocs!E104),14-LEN(Allocs!E104)))))</f>
        <v xml:space="preserve">{'Y'           </v>
      </c>
      <c r="F104" s="422" t="str">
        <f>IF(Allocs!$B104="===","|======",IF(Allocs!F104="",",0",IF(LEN(Allocs!F104)=1,",0x0"&amp;LOWER(Allocs!F104),Allocs!F104)))</f>
        <v>,0x01</v>
      </c>
      <c r="G104" s="423" t="str">
        <f>IF(Allocs!$B104="===","|======",IF(Allocs!G104="",",NONE",IF(Allocs!G104="@@",",DEAD",IF(OR(Allocs!G104="%%",Allocs!G104="&amp;&amp;"),",LGTR",IF(LEN(Allocs!G104)=4,",0x"&amp;LOWER(Allocs!G104),",'"&amp;Allocs!G104&amp;"'")))))</f>
        <v>,'y'</v>
      </c>
      <c r="H104" s="424" t="str">
        <f>IF(Allocs!$B104="===","|======",IF(Allocs!H104="",",NONE",IF(Allocs!H104="@@",",DEAD",IF(OR(Allocs!H104="%%",Allocs!H104="&amp;&amp;"),",LGTR",IF(LEN(Allocs!H104)=4,",0x"&amp;LOWER(Allocs!H104),",'"&amp;Allocs!H104&amp;"'")))))</f>
        <v>,'Y'</v>
      </c>
      <c r="I104" s="424" t="str">
        <f>IF(Allocs!$B104="===","|======",IF(Allocs!I104="",",NONE",IF(Allocs!I104="@@",",DEAD",IF(OR(Allocs!I104="%%",Allocs!I104="&amp;&amp;"),",LGTR",IF(LEN(Allocs!I104)=4,",0x"&amp;LOWER(Allocs!I104),",'"&amp;Allocs!I104&amp;"'")))))</f>
        <v>,'{'</v>
      </c>
      <c r="J104" s="431" t="str">
        <f>IF(Allocs!$B104="===","|======",IF(Allocs!J104="",",NONE",IF(Allocs!J104="@@",",DEAD",IF(OR(Allocs!J104="%%",Allocs!J104="&amp;&amp;"),",LGTR",IF(LEN(Allocs!J104)=4,",0x"&amp;LOWER(Allocs!J104),",'"&amp;Allocs!J104&amp;"'")))))</f>
        <v>,0x2018</v>
      </c>
      <c r="K104" s="423" t="str">
        <f>IF(Allocs!$B104="===","|======",IF(Allocs!K104="",",NONE",IF(Allocs!K104="@@",",DEAD",IF(OR(Allocs!K104="%%",Allocs!K104="&amp;&amp;"),",LGTR",IF(LEN(Allocs!K104)=4,",0x"&amp;LOWER(Allocs!K104),",'"&amp;Allocs!K104&amp;"'")))))</f>
        <v>,NONE</v>
      </c>
      <c r="L104" s="424" t="str">
        <f>IF(Allocs!$B104="===","|======",IF(Allocs!L104="",",NONE",IF(Allocs!L104="@@",",DEAD",IF(OR(Allocs!L104="%%",Allocs!L104="&amp;&amp;"),",LGTR",IF(LEN(Allocs!L104)=4,",0x"&amp;LOWER(Allocs!L104),",'"&amp;Allocs!L104&amp;"'")))))</f>
        <v>,NONE</v>
      </c>
      <c r="M104" s="424" t="str">
        <f>IF(Allocs!$B104="===","|======",IF(Allocs!M104="",",NONE",IF(Allocs!M104="@@",",DEAD",IF(OR(Allocs!M104="%%",Allocs!M104="&amp;&amp;"),",LGTR",IF(LEN(Allocs!M104)=4,",0x"&amp;LOWER(Allocs!M104),",'"&amp;Allocs!M104&amp;"'")))))</f>
        <v>,NONE</v>
      </c>
      <c r="N104" s="424" t="str">
        <f>IF(Allocs!$B104="===","|======",IF(Allocs!N104="",",NONE",IF(Allocs!N104="@@",",DEAD",IF(OR(Allocs!N104="%%",Allocs!N104="&amp;&amp;"),",LGTR",IF(LEN(Allocs!N104)=4,",0x"&amp;LOWER(Allocs!N104),",'"&amp;Allocs!N104&amp;"'")))))</f>
        <v>,NONE</v>
      </c>
      <c r="O104" s="425" t="str">
        <f>IF(Allocs!$B104="===","|======",IF(Allocs!O104="",",NONE",IF(Allocs!O104="@@",",DEAD",IF(OR(Allocs!O104="%%",Allocs!O104="&amp;&amp;"),",LGTR",IF(LEN(Allocs!O104)=4,",0x"&amp;LOWER(Allocs!O104),",'"&amp;Allocs!O104&amp;"'")))))</f>
        <v>,0x2032</v>
      </c>
      <c r="P104" s="426" t="str">
        <f>IF(Allocs!$B104="===","|======",IF(Allocs!P104="",",NONE",IF(Allocs!P104="@@",",DEAD",IF(OR(Allocs!P104="%%",Allocs!P104="&amp;&amp;"),",LGTR",IF(LEN(Allocs!P104)=4,",0x"&amp;LOWER(Allocs!P104),",'"&amp;Allocs!P104&amp;"'")))))</f>
        <v>,0x02e3</v>
      </c>
      <c r="Q104" s="426" t="str">
        <f>IF(Allocs!$B104="===","|======",IF(Allocs!Q104="",",NONE",IF(Allocs!Q104="@@",",DEAD",IF(OR(Allocs!Q104="%%",Allocs!Q104="&amp;&amp;"),",LGTR",IF(LEN(Allocs!Q104)=4,",0x"&amp;LOWER(Allocs!Q104),",'"&amp;Allocs!Q104&amp;"'")))))</f>
        <v>,NONE</v>
      </c>
      <c r="R104" s="426" t="str">
        <f>IF(Allocs!$B104="===","|======",IF(Allocs!R104="",",NONE",IF(Allocs!R104="@@",",DEAD",IF(OR(Allocs!R104="%%",Allocs!R104="&amp;&amp;"),",LGTR",IF(LEN(Allocs!R104)=4,",0x"&amp;LOWER(Allocs!R104),",'"&amp;Allocs!R104&amp;"'")))))</f>
        <v>,NONE</v>
      </c>
      <c r="S104" s="423" t="str">
        <f>IF(Allocs!$B104="===","|======",IF(Allocs!S104="",",NONE",IF(Allocs!S104="@@",",DEAD",IF(OR(Allocs!S104="%%",Allocs!S104="&amp;&amp;"),",LGTR",IF(LEN(Allocs!S104)=4,",0x"&amp;LOWER(Allocs!S104),",'"&amp;Allocs!S104&amp;"'")))))</f>
        <v>,NONE</v>
      </c>
      <c r="T104" s="424" t="str">
        <f>IF(Allocs!$B104="===","|======",IF(Allocs!T104="",",NONE",IF(Allocs!T104="@@",",DEAD",IF(OR(Allocs!T104="%%",Allocs!T104="&amp;&amp;"),",LGTR",IF(LEN(Allocs!T104)=4,",0x"&amp;LOWER(Allocs!T104),",'"&amp;Allocs!T104&amp;"'")))))</f>
        <v>,NONE</v>
      </c>
      <c r="U104" s="424" t="str">
        <f>IF(Allocs!$B104="===","|======",IF(Allocs!U104="",",NONE",IF(Allocs!U104="@@",",DEAD",IF(OR(Allocs!U104="%%",Allocs!U104="&amp;&amp;"),",LGTR",IF(LEN(Allocs!U104)=4,",0x"&amp;LOWER(Allocs!U104),",'"&amp;Allocs!U104&amp;"'")))))</f>
        <v>,NONE</v>
      </c>
      <c r="V104" s="424" t="str">
        <f>IF(Allocs!$B104="===","|======",IF(Allocs!V104="",",NONE",IF(Allocs!V104="@@",",DEAD",IF(OR(Allocs!V104="%%",Allocs!V104="&amp;&amp;"),",LGTR",IF(LEN(Allocs!V104)=4,",0x"&amp;LOWER(Allocs!V104),",'"&amp;Allocs!V104&amp;"'")))))</f>
        <v>,NONE</v>
      </c>
      <c r="W104" s="425" t="str">
        <f>IF(Allocs!$B104="===","|======",IF(Allocs!W104="",",NONE",IF(Allocs!W104="@@",",DEAD",IF(OR(Allocs!W104="%%",Allocs!W104="&amp;&amp;"),",LGTR",IF(LEN(Allocs!W104)=4,",0x"&amp;LOWER(Allocs!W104),",'"&amp;Allocs!W104&amp;"'")))))</f>
        <v>,0x063a</v>
      </c>
      <c r="X104" s="426" t="str">
        <f>IF(Allocs!$B104="===","|======",IF(Allocs!X104="",",NONE",IF(Allocs!X104="@@",",DEAD",IF(OR(Allocs!X104="%%",Allocs!X104="&amp;&amp;"),",LGTR",IF(LEN(Allocs!X104)=4,",0x"&amp;LOWER(Allocs!X104),",'"&amp;Allocs!X104&amp;"'")))))</f>
        <v>,0x0625</v>
      </c>
      <c r="Y104" s="425" t="str">
        <f>IF(Allocs!$B104="===","|======",IF(Allocs!Y104="",",NONE",IF(Allocs!Y104="@@",",DEAD",IF(OR(Allocs!Y104="%%",Allocs!Y104="&amp;&amp;"),",LGTR",IF(LEN(Allocs!Y104)=4,",0x"&amp;LOWER(Allocs!Y104),",'"&amp;Allocs!Y104&amp;"'")))))</f>
        <v>,0x044a</v>
      </c>
      <c r="Z104" s="426" t="str">
        <f>IF(Allocs!$B104="===","|======",IF(Allocs!Z104="",",NONE",IF(Allocs!Z104="@@",",DEAD",IF(OR(Allocs!Z104="%%",Allocs!Z104="&amp;&amp;"),",LGTR",IF(LEN(Allocs!Z104)=4,",0x"&amp;LOWER(Allocs!Z104),",'"&amp;Allocs!Z104&amp;"'")))))</f>
        <v>,0x042a</v>
      </c>
      <c r="AA104" s="425" t="str">
        <f>IF(Allocs!$B104="===","|======",IF(Allocs!AA104="",",NONE",IF(Allocs!AA104="@@",",DEAD",IF(OR(Allocs!AA104="%%",Allocs!AA104="&amp;&amp;"),",LGTR",IF(LEN(Allocs!AA104)=4,",0x"&amp;LOWER(Allocs!AA104),",'"&amp;Allocs!AA104&amp;"'")))))</f>
        <v>,0x03c5</v>
      </c>
      <c r="AB104" s="426" t="str">
        <f>IF(Allocs!$B104="===","|======",IF(Allocs!AB104="",",NONE",IF(Allocs!AB104="@@",",DEAD",IF(OR(Allocs!AB104="%%",Allocs!AB104="&amp;&amp;"),",LGTR",IF(LEN(Allocs!AB104)=4,",0x"&amp;LOWER(Allocs!AB104),",'"&amp;Allocs!AB104&amp;"'")))))</f>
        <v>,0x03a5</v>
      </c>
      <c r="AC104" s="425" t="str">
        <f>IF(Allocs!$B104="===","|======",IF(Allocs!AC104="",",NONE",IF(Allocs!AC104="@@",",DEAD",IF(OR(Allocs!AC104="%%",Allocs!AC104="&amp;&amp;"),",LGTR",IF(LEN(Allocs!AC104)=4,",0x"&amp;LOWER(Allocs!AC104),",'"&amp;Allocs!AC104&amp;"'")))))</f>
        <v>,0x05e6</v>
      </c>
      <c r="AD104" s="426" t="str">
        <f>IF(Allocs!$B104="===","|======",IF(Allocs!AD104="",",NONE",IF(Allocs!AD104="@@",",DEAD",IF(OR(Allocs!AD104="%%",Allocs!AD104="&amp;&amp;"),",LGTR",IF(LEN(Allocs!AD104)=4,",0x"&amp;LOWER(Allocs!AD104),",'"&amp;Allocs!AD104&amp;"'")))))</f>
        <v>,0x05e5</v>
      </c>
      <c r="AE104" s="423" t="str">
        <f>IF(Allocs!$B104="===","|======",IF(Allocs!AE104="",",NONE",IF(Allocs!AE104="@@",",DEAD",IF(OR(Allocs!AE104="%%",Allocs!AE104="&amp;&amp;"),",LGTR",IF(LEN(Allocs!AE104)=4,",0x"&amp;LOWER(Allocs!AE104),",'"&amp;Allocs!AE104&amp;"'")))))</f>
        <v>,LGTR</v>
      </c>
      <c r="AF104" s="424" t="str">
        <f>IF(Allocs!$B104="===","|======",IF(Allocs!AF104="",",NONE",IF(Allocs!AF104="@@",",DEAD",IF(OR(Allocs!AF104="%%",Allocs!AF104="&amp;&amp;"),",LGTR",IF(LEN(Allocs!AF104)=4,",0x"&amp;LOWER(Allocs!AF104),",'"&amp;Allocs!AF104&amp;"'")))))</f>
        <v>,LGTR</v>
      </c>
      <c r="AG104" s="423" t="str">
        <f>IF(Allocs!$B104="===","|======",IF(Allocs!AG104="",",NONE",IF(Allocs!AG104="@@",",DEAD",IF(OR(Allocs!AG104="%%",Allocs!AG104="&amp;&amp;"),",LGTR",IF(LEN(Allocs!AG104)=4,",0x"&amp;LOWER(Allocs!AG104),",'"&amp;Allocs!AG104&amp;"'")))))</f>
        <v>,LGTR</v>
      </c>
      <c r="AH104" s="424" t="str">
        <f>IF(Allocs!$B104="===","|======",IF(Allocs!AH104="",",NONE",IF(Allocs!AH104="@@",",DEAD",IF(OR(Allocs!AH104="%%",Allocs!AH104="&amp;&amp;"),",LGTR",IF(LEN(Allocs!AH104)=4,",0x"&amp;LOWER(Allocs!AH104),",'"&amp;Allocs!AH104&amp;"'")))))</f>
        <v>,LGTR</v>
      </c>
      <c r="AI104" s="423" t="str">
        <f>IF(Allocs!$B104="===","|======",IF(Allocs!AI104="",",NONE",IF(Allocs!AI104="@@",",DEAD",IF(OR(Allocs!AI104="%%",Allocs!AI104="&amp;&amp;"),",LGTR",IF(LEN(Allocs!AI104)=4,",0x"&amp;LOWER(Allocs!AI104),",'"&amp;Allocs!AI104&amp;"'")))))</f>
        <v>,LGTR</v>
      </c>
      <c r="AJ104" s="424" t="str">
        <f>IF(Allocs!$B104="===","|======",IF(Allocs!AJ104="",",NONE",IF(Allocs!AJ104="@@",",DEAD",IF(OR(Allocs!AJ104="%%",Allocs!AJ104="&amp;&amp;"),",LGTR",IF(LEN(Allocs!AJ104)=4,",0x"&amp;LOWER(Allocs!AJ104),",'"&amp;Allocs!AJ104&amp;"'")))))</f>
        <v>,LGTR</v>
      </c>
      <c r="AK104" s="423" t="str">
        <f>IF(Allocs!$B104="===","|======",IF(Allocs!AK104="",",NONE",IF(Allocs!AK104="@@",",DEAD",IF(OR(Allocs!AK104="%%",Allocs!AK104="&amp;&amp;"),",LGTR",IF(LEN(Allocs!AK104)=4,",0x"&amp;LOWER(Allocs!AK104),",'"&amp;Allocs!AK104&amp;"'")))))</f>
        <v>,LGTR</v>
      </c>
      <c r="AL104" s="424" t="str">
        <f>IF(Allocs!$B104="===","|======",IF(Allocs!AL104="",",NONE",IF(Allocs!AL104="@@",",DEAD",IF(OR(Allocs!AL104="%%",Allocs!AL104="&amp;&amp;"),",LGTR",IF(LEN(Allocs!AL104)=4,",0x"&amp;LOWER(Allocs!AL104),",'"&amp;Allocs!AL104&amp;"'")))))</f>
        <v>,LGTR</v>
      </c>
      <c r="AM104" s="423" t="str">
        <f>IF(Allocs!$B104="===","|======",IF(Allocs!AM104="",",NONE",IF(Allocs!AM104="@@",",DEAD",IF(OR(Allocs!AM104="%%",Allocs!AM104="&amp;&amp;"),",LGTR",IF(LEN(Allocs!AM104)=4,",0x"&amp;LOWER(Allocs!AM104),",'"&amp;Allocs!AM104&amp;"'")))))</f>
        <v>,NONE</v>
      </c>
      <c r="AN104" s="424" t="str">
        <f>IF(Allocs!$B104="===","|======",IF(Allocs!AN104="",",NONE",IF(Allocs!AN104="@@",",DEAD",IF(OR(Allocs!AN104="%%",Allocs!AN104="&amp;&amp;"),",LGTR",IF(LEN(Allocs!AN104)=4,",0x"&amp;LOWER(Allocs!AN104),",'"&amp;Allocs!AN104&amp;"'")))))</f>
        <v>,NONE</v>
      </c>
      <c r="AO104" s="427" t="s">
        <v>276</v>
      </c>
    </row>
    <row r="105" spans="2:41">
      <c r="B105" s="428" t="str">
        <f ca="1">IF(Allocs!$B105="===","//|====",IF(ISBLANK(Allocs!B105),B104,"/*"&amp;Allocs!B105))</f>
        <v>/*B02</v>
      </c>
      <c r="C105" s="409" t="str">
        <f t="shared" ca="1" si="1"/>
        <v>0</v>
      </c>
      <c r="D105" s="420" t="str">
        <f ca="1">IF(Allocs!$B105="===","|======",IF(ISBLANK(Allocs!D105),D104,Allocs!D105&amp;"*/"))</f>
        <v>T2D*/</v>
      </c>
      <c r="E105" s="421" t="str">
        <f>IF(Allocs!$B105="===","|==============",IF(LEFT(Allocs!E105)="/","//","")&amp;IF(OR(ISBLANK(Allocs!E105),Allocs!E105="//"),"{0xff       ","{"&amp;IF(LEN(Allocs!E105)=1,"'"&amp;Allocs!E105&amp;"'",IF(LEFT(Allocs!E105)="/",MID(Allocs!E105,3,14),Allocs!E105))&amp;REPT(" ",IF(OR(LEFT(Allocs!E105)="/",LEN(Allocs!E105)=1),12-LEN(Allocs!E105),14-LEN(Allocs!E105)))))</f>
        <v xml:space="preserve">{0xff       </v>
      </c>
      <c r="F105" s="422" t="str">
        <f>IF(Allocs!$B105="===","|======",IF(Allocs!F105="",",0",IF(LEN(Allocs!F105)=1,",0x0"&amp;LOWER(Allocs!F105),Allocs!F105)))</f>
        <v>,0</v>
      </c>
      <c r="G105" s="423" t="str">
        <f>IF(Allocs!$B105="===","|======",IF(Allocs!G105="",",NONE",IF(Allocs!G105="@@",",DEAD",IF(OR(Allocs!G105="%%",Allocs!G105="&amp;&amp;"),",LGTR",IF(LEN(Allocs!G105)=4,",0x"&amp;LOWER(Allocs!G105),",'"&amp;Allocs!G105&amp;"'")))))</f>
        <v>,NONE</v>
      </c>
      <c r="H105" s="424" t="str">
        <f>IF(Allocs!$B105="===","|======",IF(Allocs!H105="",",NONE",IF(Allocs!H105="@@",",DEAD",IF(OR(Allocs!H105="%%",Allocs!H105="&amp;&amp;"),",LGTR",IF(LEN(Allocs!H105)=4,",0x"&amp;LOWER(Allocs!H105),",'"&amp;Allocs!H105&amp;"'")))))</f>
        <v>,NONE</v>
      </c>
      <c r="I105" s="424" t="str">
        <f>IF(Allocs!$B105="===","|======",IF(Allocs!I105="",",NONE",IF(Allocs!I105="@@",",DEAD",IF(OR(Allocs!I105="%%",Allocs!I105="&amp;&amp;"),",LGTR",IF(LEN(Allocs!I105)=4,",0x"&amp;LOWER(Allocs!I105),",'"&amp;Allocs!I105&amp;"'")))))</f>
        <v>,NONE</v>
      </c>
      <c r="J105" s="433" t="str">
        <f>IF(Allocs!$B105="===","|======",IF(Allocs!J105="",",NONE",IF(Allocs!J105="@@",",DEAD",IF(OR(Allocs!J105="%%",Allocs!J105="&amp;&amp;"),",LGTR",IF(LEN(Allocs!J105)=4,",0x"&amp;LOWER(Allocs!J105),",'"&amp;Allocs!J105&amp;"'")))))</f>
        <v>,NONE</v>
      </c>
      <c r="K105" s="423" t="str">
        <f>IF(Allocs!$B105="===","|======",IF(Allocs!K105="",",NONE",IF(Allocs!K105="@@",",DEAD",IF(OR(Allocs!K105="%%",Allocs!K105="&amp;&amp;"),",LGTR",IF(LEN(Allocs!K105)=4,",0x"&amp;LOWER(Allocs!K105),",'"&amp;Allocs!K105&amp;"'")))))</f>
        <v>,NONE</v>
      </c>
      <c r="L105" s="424" t="str">
        <f>IF(Allocs!$B105="===","|======",IF(Allocs!L105="",",NONE",IF(Allocs!L105="@@",",DEAD",IF(OR(Allocs!L105="%%",Allocs!L105="&amp;&amp;"),",LGTR",IF(LEN(Allocs!L105)=4,",0x"&amp;LOWER(Allocs!L105),",'"&amp;Allocs!L105&amp;"'")))))</f>
        <v>,NONE</v>
      </c>
      <c r="M105" s="424" t="str">
        <f>IF(Allocs!$B105="===","|======",IF(Allocs!M105="",",NONE",IF(Allocs!M105="@@",",DEAD",IF(OR(Allocs!M105="%%",Allocs!M105="&amp;&amp;"),",LGTR",IF(LEN(Allocs!M105)=4,",0x"&amp;LOWER(Allocs!M105),",'"&amp;Allocs!M105&amp;"'")))))</f>
        <v>,NONE</v>
      </c>
      <c r="N105" s="424" t="str">
        <f>IF(Allocs!$B105="===","|======",IF(Allocs!N105="",",NONE",IF(Allocs!N105="@@",",DEAD",IF(OR(Allocs!N105="%%",Allocs!N105="&amp;&amp;"),",LGTR",IF(LEN(Allocs!N105)=4,",0x"&amp;LOWER(Allocs!N105),",'"&amp;Allocs!N105&amp;"'")))))</f>
        <v>,NONE</v>
      </c>
      <c r="O105" s="425" t="str">
        <f>IF(Allocs!$B105="===","|======",IF(Allocs!O105="",",NONE",IF(Allocs!O105="@@",",DEAD",IF(OR(Allocs!O105="%%",Allocs!O105="&amp;&amp;"),",LGTR",IF(LEN(Allocs!O105)=4,",0x"&amp;LOWER(Allocs!O105),",'"&amp;Allocs!O105&amp;"'")))))</f>
        <v>,NONE</v>
      </c>
      <c r="P105" s="426" t="str">
        <f>IF(Allocs!$B105="===","|======",IF(Allocs!P105="",",NONE",IF(Allocs!P105="@@",",DEAD",IF(OR(Allocs!P105="%%",Allocs!P105="&amp;&amp;"),",LGTR",IF(LEN(Allocs!P105)=4,",0x"&amp;LOWER(Allocs!P105),",'"&amp;Allocs!P105&amp;"'")))))</f>
        <v>,NONE</v>
      </c>
      <c r="Q105" s="426" t="str">
        <f>IF(Allocs!$B105="===","|======",IF(Allocs!Q105="",",NONE",IF(Allocs!Q105="@@",",DEAD",IF(OR(Allocs!Q105="%%",Allocs!Q105="&amp;&amp;"),",LGTR",IF(LEN(Allocs!Q105)=4,",0x"&amp;LOWER(Allocs!Q105),",'"&amp;Allocs!Q105&amp;"'")))))</f>
        <v>,NONE</v>
      </c>
      <c r="R105" s="426" t="str">
        <f>IF(Allocs!$B105="===","|======",IF(Allocs!R105="",",NONE",IF(Allocs!R105="@@",",DEAD",IF(OR(Allocs!R105="%%",Allocs!R105="&amp;&amp;"),",LGTR",IF(LEN(Allocs!R105)=4,",0x"&amp;LOWER(Allocs!R105),",'"&amp;Allocs!R105&amp;"'")))))</f>
        <v>,NONE</v>
      </c>
      <c r="S105" s="423" t="str">
        <f>IF(Allocs!$B105="===","|======",IF(Allocs!S105="",",NONE",IF(Allocs!S105="@@",",DEAD",IF(OR(Allocs!S105="%%",Allocs!S105="&amp;&amp;"),",LGTR",IF(LEN(Allocs!S105)=4,",0x"&amp;LOWER(Allocs!S105),",'"&amp;Allocs!S105&amp;"'")))))</f>
        <v>,NONE</v>
      </c>
      <c r="T105" s="424" t="str">
        <f>IF(Allocs!$B105="===","|======",IF(Allocs!T105="",",NONE",IF(Allocs!T105="@@",",DEAD",IF(OR(Allocs!T105="%%",Allocs!T105="&amp;&amp;"),",LGTR",IF(LEN(Allocs!T105)=4,",0x"&amp;LOWER(Allocs!T105),",'"&amp;Allocs!T105&amp;"'")))))</f>
        <v>,NONE</v>
      </c>
      <c r="U105" s="424" t="str">
        <f>IF(Allocs!$B105="===","|======",IF(Allocs!U105="",",NONE",IF(Allocs!U105="@@",",DEAD",IF(OR(Allocs!U105="%%",Allocs!U105="&amp;&amp;"),",LGTR",IF(LEN(Allocs!U105)=4,",0x"&amp;LOWER(Allocs!U105),",'"&amp;Allocs!U105&amp;"'")))))</f>
        <v>,NONE</v>
      </c>
      <c r="V105" s="424" t="str">
        <f>IF(Allocs!$B105="===","|======",IF(Allocs!V105="",",NONE",IF(Allocs!V105="@@",",DEAD",IF(OR(Allocs!V105="%%",Allocs!V105="&amp;&amp;"),",LGTR",IF(LEN(Allocs!V105)=4,",0x"&amp;LOWER(Allocs!V105),",'"&amp;Allocs!V105&amp;"'")))))</f>
        <v>,NONE</v>
      </c>
      <c r="W105" s="425" t="str">
        <f>IF(Allocs!$B105="===","|======",IF(Allocs!W105="",",NONE",IF(Allocs!W105="@@",",DEAD",IF(OR(Allocs!W105="%%",Allocs!W105="&amp;&amp;"),",LGTR",IF(LEN(Allocs!W105)=4,",0x"&amp;LOWER(Allocs!W105),",'"&amp;Allocs!W105&amp;"'")))))</f>
        <v>,NONE</v>
      </c>
      <c r="X105" s="426" t="str">
        <f>IF(Allocs!$B105="===","|======",IF(Allocs!X105="",",NONE",IF(Allocs!X105="@@",",DEAD",IF(OR(Allocs!X105="%%",Allocs!X105="&amp;&amp;"),",LGTR",IF(LEN(Allocs!X105)=4,",0x"&amp;LOWER(Allocs!X105),",'"&amp;Allocs!X105&amp;"'")))))</f>
        <v>,NONE</v>
      </c>
      <c r="Y105" s="425" t="str">
        <f>IF(Allocs!$B105="===","|======",IF(Allocs!Y105="",",NONE",IF(Allocs!Y105="@@",",DEAD",IF(OR(Allocs!Y105="%%",Allocs!Y105="&amp;&amp;"),",LGTR",IF(LEN(Allocs!Y105)=4,",0x"&amp;LOWER(Allocs!Y105),",'"&amp;Allocs!Y105&amp;"'")))))</f>
        <v>,NONE</v>
      </c>
      <c r="Z105" s="426" t="str">
        <f>IF(Allocs!$B105="===","|======",IF(Allocs!Z105="",",NONE",IF(Allocs!Z105="@@",",DEAD",IF(OR(Allocs!Z105="%%",Allocs!Z105="&amp;&amp;"),",LGTR",IF(LEN(Allocs!Z105)=4,",0x"&amp;LOWER(Allocs!Z105),",'"&amp;Allocs!Z105&amp;"'")))))</f>
        <v>,NONE</v>
      </c>
      <c r="AA105" s="425" t="str">
        <f>IF(Allocs!$B105="===","|======",IF(Allocs!AA105="",",NONE",IF(Allocs!AA105="@@",",DEAD",IF(OR(Allocs!AA105="%%",Allocs!AA105="&amp;&amp;"),",LGTR",IF(LEN(Allocs!AA105)=4,",0x"&amp;LOWER(Allocs!AA105),",'"&amp;Allocs!AA105&amp;"'")))))</f>
        <v>,NONE</v>
      </c>
      <c r="AB105" s="426" t="str">
        <f>IF(Allocs!$B105="===","|======",IF(Allocs!AB105="",",NONE",IF(Allocs!AB105="@@",",DEAD",IF(OR(Allocs!AB105="%%",Allocs!AB105="&amp;&amp;"),",LGTR",IF(LEN(Allocs!AB105)=4,",0x"&amp;LOWER(Allocs!AB105),",'"&amp;Allocs!AB105&amp;"'")))))</f>
        <v>,NONE</v>
      </c>
      <c r="AC105" s="425" t="str">
        <f>IF(Allocs!$B105="===","|======",IF(Allocs!AC105="",",NONE",IF(Allocs!AC105="@@",",DEAD",IF(OR(Allocs!AC105="%%",Allocs!AC105="&amp;&amp;"),",LGTR",IF(LEN(Allocs!AC105)=4,",0x"&amp;LOWER(Allocs!AC105),",'"&amp;Allocs!AC105&amp;"'")))))</f>
        <v>,NONE</v>
      </c>
      <c r="AD105" s="426" t="str">
        <f>IF(Allocs!$B105="===","|======",IF(Allocs!AD105="",",NONE",IF(Allocs!AD105="@@",",DEAD",IF(OR(Allocs!AD105="%%",Allocs!AD105="&amp;&amp;"),",LGTR",IF(LEN(Allocs!AD105)=4,",0x"&amp;LOWER(Allocs!AD105),",'"&amp;Allocs!AD105&amp;"'")))))</f>
        <v>,NONE</v>
      </c>
      <c r="AE105" s="423" t="str">
        <f>IF(Allocs!$B105="===","|======",IF(Allocs!AE105="",",NONE",IF(Allocs!AE105="@@",",DEAD",IF(OR(Allocs!AE105="%%",Allocs!AE105="&amp;&amp;"),",LGTR",IF(LEN(Allocs!AE105)=4,",0x"&amp;LOWER(Allocs!AE105),",'"&amp;Allocs!AE105&amp;"'")))))</f>
        <v>,NONE</v>
      </c>
      <c r="AF105" s="424" t="str">
        <f>IF(Allocs!$B105="===","|======",IF(Allocs!AF105="",",NONE",IF(Allocs!AF105="@@",",DEAD",IF(OR(Allocs!AF105="%%",Allocs!AF105="&amp;&amp;"),",LGTR",IF(LEN(Allocs!AF105)=4,",0x"&amp;LOWER(Allocs!AF105),",'"&amp;Allocs!AF105&amp;"'")))))</f>
        <v>,NONE</v>
      </c>
      <c r="AG105" s="423" t="str">
        <f>IF(Allocs!$B105="===","|======",IF(Allocs!AG105="",",NONE",IF(Allocs!AG105="@@",",DEAD",IF(OR(Allocs!AG105="%%",Allocs!AG105="&amp;&amp;"),",LGTR",IF(LEN(Allocs!AG105)=4,",0x"&amp;LOWER(Allocs!AG105),",'"&amp;Allocs!AG105&amp;"'")))))</f>
        <v>,NONE</v>
      </c>
      <c r="AH105" s="424" t="str">
        <f>IF(Allocs!$B105="===","|======",IF(Allocs!AH105="",",NONE",IF(Allocs!AH105="@@",",DEAD",IF(OR(Allocs!AH105="%%",Allocs!AH105="&amp;&amp;"),",LGTR",IF(LEN(Allocs!AH105)=4,",0x"&amp;LOWER(Allocs!AH105),",'"&amp;Allocs!AH105&amp;"'")))))</f>
        <v>,NONE</v>
      </c>
      <c r="AI105" s="423" t="str">
        <f>IF(Allocs!$B105="===","|======",IF(Allocs!AI105="",",NONE",IF(Allocs!AI105="@@",",DEAD",IF(OR(Allocs!AI105="%%",Allocs!AI105="&amp;&amp;"),",LGTR",IF(LEN(Allocs!AI105)=4,",0x"&amp;LOWER(Allocs!AI105),",'"&amp;Allocs!AI105&amp;"'")))))</f>
        <v>,NONE</v>
      </c>
      <c r="AJ105" s="424" t="str">
        <f>IF(Allocs!$B105="===","|======",IF(Allocs!AJ105="",",NONE",IF(Allocs!AJ105="@@",",DEAD",IF(OR(Allocs!AJ105="%%",Allocs!AJ105="&amp;&amp;"),",LGTR",IF(LEN(Allocs!AJ105)=4,",0x"&amp;LOWER(Allocs!AJ105),",'"&amp;Allocs!AJ105&amp;"'")))))</f>
        <v>,NONE</v>
      </c>
      <c r="AK105" s="423" t="str">
        <f>IF(Allocs!$B105="===","|======",IF(Allocs!AK105="",",NONE",IF(Allocs!AK105="@@",",DEAD",IF(OR(Allocs!AK105="%%",Allocs!AK105="&amp;&amp;"),",LGTR",IF(LEN(Allocs!AK105)=4,",0x"&amp;LOWER(Allocs!AK105),",'"&amp;Allocs!AK105&amp;"'")))))</f>
        <v>,NONE</v>
      </c>
      <c r="AL105" s="424" t="str">
        <f>IF(Allocs!$B105="===","|======",IF(Allocs!AL105="",",NONE",IF(Allocs!AL105="@@",",DEAD",IF(OR(Allocs!AL105="%%",Allocs!AL105="&amp;&amp;"),",LGTR",IF(LEN(Allocs!AL105)=4,",0x"&amp;LOWER(Allocs!AL105),",'"&amp;Allocs!AL105&amp;"'")))))</f>
        <v>,NONE</v>
      </c>
      <c r="AM105" s="423" t="str">
        <f>IF(Allocs!$B105="===","|======",IF(Allocs!AM105="",",NONE",IF(Allocs!AM105="@@",",DEAD",IF(OR(Allocs!AM105="%%",Allocs!AM105="&amp;&amp;"),",LGTR",IF(LEN(Allocs!AM105)=4,",0x"&amp;LOWER(Allocs!AM105),",'"&amp;Allocs!AM105&amp;"'")))))</f>
        <v>,NONE</v>
      </c>
      <c r="AN105" s="424" t="str">
        <f>IF(Allocs!$B105="===","|======",IF(Allocs!AN105="",",NONE",IF(Allocs!AN105="@@",",DEAD",IF(OR(Allocs!AN105="%%",Allocs!AN105="&amp;&amp;"),",LGTR",IF(LEN(Allocs!AN105)=4,",0x"&amp;LOWER(Allocs!AN105),",'"&amp;Allocs!AN105&amp;"'")))))</f>
        <v>,NONE</v>
      </c>
      <c r="AO105" s="427" t="s">
        <v>276</v>
      </c>
    </row>
    <row r="106" spans="2:41">
      <c r="B106" s="428" t="str">
        <f ca="1">IF(Allocs!$B106="===","//|====",IF(ISBLANK(Allocs!B106),B105,"/*"&amp;Allocs!B106))</f>
        <v>/*B03</v>
      </c>
      <c r="C106" s="409" t="str">
        <f t="shared" ca="1" si="1"/>
        <v>|</v>
      </c>
      <c r="D106" s="420" t="str">
        <f ca="1">IF(Allocs!$B106="===","|======",IF(ISBLANK(Allocs!D106),D105,Allocs!D106&amp;"*/"))</f>
        <v>T2E*/</v>
      </c>
      <c r="E106" s="421" t="str">
        <f>IF(Allocs!$B106="===","|==============",IF(LEFT(Allocs!E106)="/","//","")&amp;IF(OR(ISBLANK(Allocs!E106),Allocs!E106="//"),"{0xff       ","{"&amp;IF(LEN(Allocs!E106)=1,"'"&amp;Allocs!E106&amp;"'",IF(LEFT(Allocs!E106)="/",MID(Allocs!E106,3,14),Allocs!E106))&amp;REPT(" ",IF(OR(LEFT(Allocs!E106)="/",LEN(Allocs!E106)=1),12-LEN(Allocs!E106),14-LEN(Allocs!E106)))))</f>
        <v xml:space="preserve">{'X'           </v>
      </c>
      <c r="F106" s="422" t="str">
        <f>IF(Allocs!$B106="===","|======",IF(Allocs!F106="",",0",IF(LEN(Allocs!F106)=1,",0x0"&amp;LOWER(Allocs!F106),Allocs!F106)))</f>
        <v>,0x01</v>
      </c>
      <c r="G106" s="423" t="str">
        <f>IF(Allocs!$B106="===","|======",IF(Allocs!G106="",",NONE",IF(Allocs!G106="@@",",DEAD",IF(OR(Allocs!G106="%%",Allocs!G106="&amp;&amp;"),",LGTR",IF(LEN(Allocs!G106)=4,",0x"&amp;LOWER(Allocs!G106),",'"&amp;Allocs!G106&amp;"'")))))</f>
        <v>,'x'</v>
      </c>
      <c r="H106" s="424" t="str">
        <f>IF(Allocs!$B106="===","|======",IF(Allocs!H106="",",NONE",IF(Allocs!H106="@@",",DEAD",IF(OR(Allocs!H106="%%",Allocs!H106="&amp;&amp;"),",LGTR",IF(LEN(Allocs!H106)=4,",0x"&amp;LOWER(Allocs!H106),",'"&amp;Allocs!H106&amp;"'")))))</f>
        <v>,'X'</v>
      </c>
      <c r="I106" s="424" t="str">
        <f>IF(Allocs!$B106="===","|======",IF(Allocs!I106="",",NONE",IF(Allocs!I106="@@",",DEAD",IF(OR(Allocs!I106="%%",Allocs!I106="&amp;&amp;"),",LGTR",IF(LEN(Allocs!I106)=4,",0x"&amp;LOWER(Allocs!I106),",'"&amp;Allocs!I106&amp;"'")))))</f>
        <v>,'}'</v>
      </c>
      <c r="J106" s="424" t="str">
        <f>IF(Allocs!$B106="===","|======",IF(Allocs!J106="",",NONE",IF(Allocs!J106="@@",",DEAD",IF(OR(Allocs!J106="%%",Allocs!J106="&amp;&amp;"),",LGTR",IF(LEN(Allocs!J106)=4,",0x"&amp;LOWER(Allocs!J106),",'"&amp;Allocs!J106&amp;"'")))))</f>
        <v>,0x2019</v>
      </c>
      <c r="K106" s="423" t="str">
        <f>IF(Allocs!$B106="===","|======",IF(Allocs!K106="",",NONE",IF(Allocs!K106="@@",",DEAD",IF(OR(Allocs!K106="%%",Allocs!K106="&amp;&amp;"),",LGTR",IF(LEN(Allocs!K106)=4,",0x"&amp;LOWER(Allocs!K106),",'"&amp;Allocs!K106&amp;"'")))))</f>
        <v>,NONE</v>
      </c>
      <c r="L106" s="424" t="str">
        <f>IF(Allocs!$B106="===","|======",IF(Allocs!L106="",",NONE",IF(Allocs!L106="@@",",DEAD",IF(OR(Allocs!L106="%%",Allocs!L106="&amp;&amp;"),",LGTR",IF(LEN(Allocs!L106)=4,",0x"&amp;LOWER(Allocs!L106),",'"&amp;Allocs!L106&amp;"'")))))</f>
        <v>,NONE</v>
      </c>
      <c r="M106" s="424" t="str">
        <f>IF(Allocs!$B106="===","|======",IF(Allocs!M106="",",NONE",IF(Allocs!M106="@@",",DEAD",IF(OR(Allocs!M106="%%",Allocs!M106="&amp;&amp;"),",LGTR",IF(LEN(Allocs!M106)=4,",0x"&amp;LOWER(Allocs!M106),",'"&amp;Allocs!M106&amp;"'")))))</f>
        <v>,NONE</v>
      </c>
      <c r="N106" s="424" t="str">
        <f>IF(Allocs!$B106="===","|======",IF(Allocs!N106="",",NONE",IF(Allocs!N106="@@",",DEAD",IF(OR(Allocs!N106="%%",Allocs!N106="&amp;&amp;"),",LGTR",IF(LEN(Allocs!N106)=4,",0x"&amp;LOWER(Allocs!N106),",'"&amp;Allocs!N106&amp;"'")))))</f>
        <v>,NONE</v>
      </c>
      <c r="O106" s="425" t="str">
        <f>IF(Allocs!$B106="===","|======",IF(Allocs!O106="",",NONE",IF(Allocs!O106="@@",",DEAD",IF(OR(Allocs!O106="%%",Allocs!O106="&amp;&amp;"),",LGTR",IF(LEN(Allocs!O106)=4,",0x"&amp;LOWER(Allocs!O106),",'"&amp;Allocs!O106&amp;"'")))))</f>
        <v>,0x2033</v>
      </c>
      <c r="P106" s="426" t="str">
        <f>IF(Allocs!$B106="===","|======",IF(Allocs!P106="",",NONE",IF(Allocs!P106="@@",",DEAD",IF(OR(Allocs!P106="%%",Allocs!P106="&amp;&amp;"),",LGTR",IF(LEN(Allocs!P106)=4,",0x"&amp;LOWER(Allocs!P106),",'"&amp;Allocs!P106&amp;"'")))))</f>
        <v>,0x1d9c</v>
      </c>
      <c r="Q106" s="426" t="str">
        <f>IF(Allocs!$B106="===","|======",IF(Allocs!Q106="",",NONE",IF(Allocs!Q106="@@",",DEAD",IF(OR(Allocs!Q106="%%",Allocs!Q106="&amp;&amp;"),",LGTR",IF(LEN(Allocs!Q106)=4,",0x"&amp;LOWER(Allocs!Q106),",'"&amp;Allocs!Q106&amp;"'")))))</f>
        <v>,NONE</v>
      </c>
      <c r="R106" s="426" t="str">
        <f>IF(Allocs!$B106="===","|======",IF(Allocs!R106="",",NONE",IF(Allocs!R106="@@",",DEAD",IF(OR(Allocs!R106="%%",Allocs!R106="&amp;&amp;"),",LGTR",IF(LEN(Allocs!R106)=4,",0x"&amp;LOWER(Allocs!R106),",'"&amp;Allocs!R106&amp;"'")))))</f>
        <v>,NONE</v>
      </c>
      <c r="S106" s="423" t="str">
        <f>IF(Allocs!$B106="===","|======",IF(Allocs!S106="",",NONE",IF(Allocs!S106="@@",",DEAD",IF(OR(Allocs!S106="%%",Allocs!S106="&amp;&amp;"),",LGTR",IF(LEN(Allocs!S106)=4,",0x"&amp;LOWER(Allocs!S106),",'"&amp;Allocs!S106&amp;"'")))))</f>
        <v>,NONE</v>
      </c>
      <c r="T106" s="424" t="str">
        <f>IF(Allocs!$B106="===","|======",IF(Allocs!T106="",",NONE",IF(Allocs!T106="@@",",DEAD",IF(OR(Allocs!T106="%%",Allocs!T106="&amp;&amp;"),",LGTR",IF(LEN(Allocs!T106)=4,",0x"&amp;LOWER(Allocs!T106),",'"&amp;Allocs!T106&amp;"'")))))</f>
        <v>,NONE</v>
      </c>
      <c r="U106" s="424" t="str">
        <f>IF(Allocs!$B106="===","|======",IF(Allocs!U106="",",NONE",IF(Allocs!U106="@@",",DEAD",IF(OR(Allocs!U106="%%",Allocs!U106="&amp;&amp;"),",LGTR",IF(LEN(Allocs!U106)=4,",0x"&amp;LOWER(Allocs!U106),",'"&amp;Allocs!U106&amp;"'")))))</f>
        <v>,NONE</v>
      </c>
      <c r="V106" s="424" t="str">
        <f>IF(Allocs!$B106="===","|======",IF(Allocs!V106="",",NONE",IF(Allocs!V106="@@",",DEAD",IF(OR(Allocs!V106="%%",Allocs!V106="&amp;&amp;"),",LGTR",IF(LEN(Allocs!V106)=4,",0x"&amp;LOWER(Allocs!V106),",'"&amp;Allocs!V106&amp;"'")))))</f>
        <v>,NONE</v>
      </c>
      <c r="W106" s="425" t="str">
        <f>IF(Allocs!$B106="===","|======",IF(Allocs!W106="",",NONE",IF(Allocs!W106="@@",",DEAD",IF(OR(Allocs!W106="%%",Allocs!W106="&amp;&amp;"),",LGTR",IF(LEN(Allocs!W106)=4,",0x"&amp;LOWER(Allocs!W106),",'"&amp;Allocs!W106&amp;"'")))))</f>
        <v>,0x0621</v>
      </c>
      <c r="X106" s="426" t="str">
        <f>IF(Allocs!$B106="===","|======",IF(Allocs!X106="",",NONE",IF(Allocs!X106="@@",",DEAD",IF(OR(Allocs!X106="%%",Allocs!X106="&amp;&amp;"),",LGTR",IF(LEN(Allocs!X106)=4,",0x"&amp;LOWER(Allocs!X106),",'"&amp;Allocs!X106&amp;"'")))))</f>
        <v>,0x0652</v>
      </c>
      <c r="Y106" s="425" t="str">
        <f>IF(Allocs!$B106="===","|======",IF(Allocs!Y106="",",NONE",IF(Allocs!Y106="@@",",DEAD",IF(OR(Allocs!Y106="%%",Allocs!Y106="&amp;&amp;"),",LGTR",IF(LEN(Allocs!Y106)=4,",0x"&amp;LOWER(Allocs!Y106),",'"&amp;Allocs!Y106&amp;"'")))))</f>
        <v>,0x0436</v>
      </c>
      <c r="Z106" s="426" t="str">
        <f>IF(Allocs!$B106="===","|======",IF(Allocs!Z106="",",NONE",IF(Allocs!Z106="@@",",DEAD",IF(OR(Allocs!Z106="%%",Allocs!Z106="&amp;&amp;"),",LGTR",IF(LEN(Allocs!Z106)=4,",0x"&amp;LOWER(Allocs!Z106),",'"&amp;Allocs!Z106&amp;"'")))))</f>
        <v>,0x0416</v>
      </c>
      <c r="AA106" s="425" t="str">
        <f>IF(Allocs!$B106="===","|======",IF(Allocs!AA106="",",NONE",IF(Allocs!AA106="@@",",DEAD",IF(OR(Allocs!AA106="%%",Allocs!AA106="&amp;&amp;"),",LGTR",IF(LEN(Allocs!AA106)=4,",0x"&amp;LOWER(Allocs!AA106),",'"&amp;Allocs!AA106&amp;"'")))))</f>
        <v>,0x03c7</v>
      </c>
      <c r="AB106" s="426" t="str">
        <f>IF(Allocs!$B106="===","|======",IF(Allocs!AB106="",",NONE",IF(Allocs!AB106="@@",",DEAD",IF(OR(Allocs!AB106="%%",Allocs!AB106="&amp;&amp;"),",LGTR",IF(LEN(Allocs!AB106)=4,",0x"&amp;LOWER(Allocs!AB106),",'"&amp;Allocs!AB106&amp;"'")))))</f>
        <v>,0x03a7</v>
      </c>
      <c r="AC106" s="425" t="str">
        <f>IF(Allocs!$B106="===","|======",IF(Allocs!AC106="",",NONE",IF(Allocs!AC106="@@",",DEAD",IF(OR(Allocs!AC106="%%",Allocs!AC106="&amp;&amp;"),",LGTR",IF(LEN(Allocs!AC106)=4,",0x"&amp;LOWER(Allocs!AC106),",'"&amp;Allocs!AC106&amp;"'")))))</f>
        <v>,0x05d7</v>
      </c>
      <c r="AD106" s="426" t="str">
        <f>IF(Allocs!$B106="===","|======",IF(Allocs!AD106="",",NONE",IF(Allocs!AD106="@@",",DEAD",IF(OR(Allocs!AD106="%%",Allocs!AD106="&amp;&amp;"),",LGTR",IF(LEN(Allocs!AD106)=4,",0x"&amp;LOWER(Allocs!AD106),",'"&amp;Allocs!AD106&amp;"'")))))</f>
        <v>,'*'</v>
      </c>
      <c r="AE106" s="423" t="str">
        <f>IF(Allocs!$B106="===","|======",IF(Allocs!AE106="",",NONE",IF(Allocs!AE106="@@",",DEAD",IF(OR(Allocs!AE106="%%",Allocs!AE106="&amp;&amp;"),",LGTR",IF(LEN(Allocs!AE106)=4,",0x"&amp;LOWER(Allocs!AE106),",'"&amp;Allocs!AE106&amp;"'")))))</f>
        <v>,LGTR</v>
      </c>
      <c r="AF106" s="424" t="str">
        <f>IF(Allocs!$B106="===","|======",IF(Allocs!AF106="",",NONE",IF(Allocs!AF106="@@",",DEAD",IF(OR(Allocs!AF106="%%",Allocs!AF106="&amp;&amp;"),",LGTR",IF(LEN(Allocs!AF106)=4,",0x"&amp;LOWER(Allocs!AF106),",'"&amp;Allocs!AF106&amp;"'")))))</f>
        <v>,LGTR</v>
      </c>
      <c r="AG106" s="423" t="str">
        <f>IF(Allocs!$B106="===","|======",IF(Allocs!AG106="",",NONE",IF(Allocs!AG106="@@",",DEAD",IF(OR(Allocs!AG106="%%",Allocs!AG106="&amp;&amp;"),",LGTR",IF(LEN(Allocs!AG106)=4,",0x"&amp;LOWER(Allocs!AG106),",'"&amp;Allocs!AG106&amp;"'")))))</f>
        <v>,LGTR</v>
      </c>
      <c r="AH106" s="424" t="str">
        <f>IF(Allocs!$B106="===","|======",IF(Allocs!AH106="",",NONE",IF(Allocs!AH106="@@",",DEAD",IF(OR(Allocs!AH106="%%",Allocs!AH106="&amp;&amp;"),",LGTR",IF(LEN(Allocs!AH106)=4,",0x"&amp;LOWER(Allocs!AH106),",'"&amp;Allocs!AH106&amp;"'")))))</f>
        <v>,LGTR</v>
      </c>
      <c r="AI106" s="423" t="str">
        <f>IF(Allocs!$B106="===","|======",IF(Allocs!AI106="",",NONE",IF(Allocs!AI106="@@",",DEAD",IF(OR(Allocs!AI106="%%",Allocs!AI106="&amp;&amp;"),",LGTR",IF(LEN(Allocs!AI106)=4,",0x"&amp;LOWER(Allocs!AI106),",'"&amp;Allocs!AI106&amp;"'")))))</f>
        <v>,LGTR</v>
      </c>
      <c r="AJ106" s="424" t="str">
        <f>IF(Allocs!$B106="===","|======",IF(Allocs!AJ106="",",NONE",IF(Allocs!AJ106="@@",",DEAD",IF(OR(Allocs!AJ106="%%",Allocs!AJ106="&amp;&amp;"),",LGTR",IF(LEN(Allocs!AJ106)=4,",0x"&amp;LOWER(Allocs!AJ106),",'"&amp;Allocs!AJ106&amp;"'")))))</f>
        <v>,LGTR</v>
      </c>
      <c r="AK106" s="423" t="str">
        <f>IF(Allocs!$B106="===","|======",IF(Allocs!AK106="",",NONE",IF(Allocs!AK106="@@",",DEAD",IF(OR(Allocs!AK106="%%",Allocs!AK106="&amp;&amp;"),",LGTR",IF(LEN(Allocs!AK106)=4,",0x"&amp;LOWER(Allocs!AK106),",'"&amp;Allocs!AK106&amp;"'")))))</f>
        <v>,LGTR</v>
      </c>
      <c r="AL106" s="424" t="str">
        <f>IF(Allocs!$B106="===","|======",IF(Allocs!AL106="",",NONE",IF(Allocs!AL106="@@",",DEAD",IF(OR(Allocs!AL106="%%",Allocs!AL106="&amp;&amp;"),",LGTR",IF(LEN(Allocs!AL106)=4,",0x"&amp;LOWER(Allocs!AL106),",'"&amp;Allocs!AL106&amp;"'")))))</f>
        <v>,LGTR</v>
      </c>
      <c r="AM106" s="423" t="str">
        <f>IF(Allocs!$B106="===","|======",IF(Allocs!AM106="",",NONE",IF(Allocs!AM106="@@",",DEAD",IF(OR(Allocs!AM106="%%",Allocs!AM106="&amp;&amp;"),",LGTR",IF(LEN(Allocs!AM106)=4,",0x"&amp;LOWER(Allocs!AM106),",'"&amp;Allocs!AM106&amp;"'")))))</f>
        <v>,NONE</v>
      </c>
      <c r="AN106" s="424" t="str">
        <f>IF(Allocs!$B106="===","|======",IF(Allocs!AN106="",",NONE",IF(Allocs!AN106="@@",",DEAD",IF(OR(Allocs!AN106="%%",Allocs!AN106="&amp;&amp;"),",LGTR",IF(LEN(Allocs!AN106)=4,",0x"&amp;LOWER(Allocs!AN106),",'"&amp;Allocs!AN106&amp;"'")))))</f>
        <v>,NONE</v>
      </c>
      <c r="AO106" s="427" t="s">
        <v>276</v>
      </c>
    </row>
    <row r="107" spans="2:41">
      <c r="B107" s="428" t="str">
        <f ca="1">IF(Allocs!$B107="===","//|====",IF(ISBLANK(Allocs!B107),B106,"/*"&amp;Allocs!B107))</f>
        <v>/*B03</v>
      </c>
      <c r="C107" s="409" t="str">
        <f t="shared" ca="1" si="1"/>
        <v>0</v>
      </c>
      <c r="D107" s="420" t="str">
        <f ca="1">IF(Allocs!$B107="===","|======",IF(ISBLANK(Allocs!D107),D106,Allocs!D107&amp;"*/"))</f>
        <v>T2E*/</v>
      </c>
      <c r="E107" s="421" t="str">
        <f>IF(Allocs!$B107="===","|==============",IF(LEFT(Allocs!E107)="/","//","")&amp;IF(OR(ISBLANK(Allocs!E107),Allocs!E107="//"),"{0xff       ","{"&amp;IF(LEN(Allocs!E107)=1,"'"&amp;Allocs!E107&amp;"'",IF(LEFT(Allocs!E107)="/",MID(Allocs!E107,3,14),Allocs!E107))&amp;REPT(" ",IF(OR(LEFT(Allocs!E107)="/",LEN(Allocs!E107)=1),12-LEN(Allocs!E107),14-LEN(Allocs!E107)))))</f>
        <v xml:space="preserve">{0xff       </v>
      </c>
      <c r="F107" s="422" t="str">
        <f>IF(Allocs!$B107="===","|======",IF(Allocs!F107="",",0",IF(LEN(Allocs!F107)=1,",0x0"&amp;LOWER(Allocs!F107),Allocs!F107)))</f>
        <v>,0</v>
      </c>
      <c r="G107" s="423" t="str">
        <f>IF(Allocs!$B107="===","|======",IF(Allocs!G107="",",NONE",IF(Allocs!G107="@@",",DEAD",IF(OR(Allocs!G107="%%",Allocs!G107="&amp;&amp;"),",LGTR",IF(LEN(Allocs!G107)=4,",0x"&amp;LOWER(Allocs!G107),",'"&amp;Allocs!G107&amp;"'")))))</f>
        <v>,NONE</v>
      </c>
      <c r="H107" s="424" t="str">
        <f>IF(Allocs!$B107="===","|======",IF(Allocs!H107="",",NONE",IF(Allocs!H107="@@",",DEAD",IF(OR(Allocs!H107="%%",Allocs!H107="&amp;&amp;"),",LGTR",IF(LEN(Allocs!H107)=4,",0x"&amp;LOWER(Allocs!H107),",'"&amp;Allocs!H107&amp;"'")))))</f>
        <v>,NONE</v>
      </c>
      <c r="I107" s="424" t="str">
        <f>IF(Allocs!$B107="===","|======",IF(Allocs!I107="",",NONE",IF(Allocs!I107="@@",",DEAD",IF(OR(Allocs!I107="%%",Allocs!I107="&amp;&amp;"),",LGTR",IF(LEN(Allocs!I107)=4,",0x"&amp;LOWER(Allocs!I107),",'"&amp;Allocs!I107&amp;"'")))))</f>
        <v>,NONE</v>
      </c>
      <c r="J107" s="424" t="str">
        <f>IF(Allocs!$B107="===","|======",IF(Allocs!J107="",",NONE",IF(Allocs!J107="@@",",DEAD",IF(OR(Allocs!J107="%%",Allocs!J107="&amp;&amp;"),",LGTR",IF(LEN(Allocs!J107)=4,",0x"&amp;LOWER(Allocs!J107),",'"&amp;Allocs!J107&amp;"'")))))</f>
        <v>,NONE</v>
      </c>
      <c r="K107" s="423" t="str">
        <f>IF(Allocs!$B107="===","|======",IF(Allocs!K107="",",NONE",IF(Allocs!K107="@@",",DEAD",IF(OR(Allocs!K107="%%",Allocs!K107="&amp;&amp;"),",LGTR",IF(LEN(Allocs!K107)=4,",0x"&amp;LOWER(Allocs!K107),",'"&amp;Allocs!K107&amp;"'")))))</f>
        <v>,NONE</v>
      </c>
      <c r="L107" s="424" t="str">
        <f>IF(Allocs!$B107="===","|======",IF(Allocs!L107="",",NONE",IF(Allocs!L107="@@",",DEAD",IF(OR(Allocs!L107="%%",Allocs!L107="&amp;&amp;"),",LGTR",IF(LEN(Allocs!L107)=4,",0x"&amp;LOWER(Allocs!L107),",'"&amp;Allocs!L107&amp;"'")))))</f>
        <v>,NONE</v>
      </c>
      <c r="M107" s="424" t="str">
        <f>IF(Allocs!$B107="===","|======",IF(Allocs!M107="",",NONE",IF(Allocs!M107="@@",",DEAD",IF(OR(Allocs!M107="%%",Allocs!M107="&amp;&amp;"),",LGTR",IF(LEN(Allocs!M107)=4,",0x"&amp;LOWER(Allocs!M107),",'"&amp;Allocs!M107&amp;"'")))))</f>
        <v>,NONE</v>
      </c>
      <c r="N107" s="424" t="str">
        <f>IF(Allocs!$B107="===","|======",IF(Allocs!N107="",",NONE",IF(Allocs!N107="@@",",DEAD",IF(OR(Allocs!N107="%%",Allocs!N107="&amp;&amp;"),",LGTR",IF(LEN(Allocs!N107)=4,",0x"&amp;LOWER(Allocs!N107),",'"&amp;Allocs!N107&amp;"'")))))</f>
        <v>,NONE</v>
      </c>
      <c r="O107" s="425" t="str">
        <f>IF(Allocs!$B107="===","|======",IF(Allocs!O107="",",NONE",IF(Allocs!O107="@@",",DEAD",IF(OR(Allocs!O107="%%",Allocs!O107="&amp;&amp;"),",LGTR",IF(LEN(Allocs!O107)=4,",0x"&amp;LOWER(Allocs!O107),",'"&amp;Allocs!O107&amp;"'")))))</f>
        <v>,NONE</v>
      </c>
      <c r="P107" s="426" t="str">
        <f>IF(Allocs!$B107="===","|======",IF(Allocs!P107="",",NONE",IF(Allocs!P107="@@",",DEAD",IF(OR(Allocs!P107="%%",Allocs!P107="&amp;&amp;"),",LGTR",IF(LEN(Allocs!P107)=4,",0x"&amp;LOWER(Allocs!P107),",'"&amp;Allocs!P107&amp;"'")))))</f>
        <v>,NONE</v>
      </c>
      <c r="Q107" s="426" t="str">
        <f>IF(Allocs!$B107="===","|======",IF(Allocs!Q107="",",NONE",IF(Allocs!Q107="@@",",DEAD",IF(OR(Allocs!Q107="%%",Allocs!Q107="&amp;&amp;"),",LGTR",IF(LEN(Allocs!Q107)=4,",0x"&amp;LOWER(Allocs!Q107),",'"&amp;Allocs!Q107&amp;"'")))))</f>
        <v>,NONE</v>
      </c>
      <c r="R107" s="426" t="str">
        <f>IF(Allocs!$B107="===","|======",IF(Allocs!R107="",",NONE",IF(Allocs!R107="@@",",DEAD",IF(OR(Allocs!R107="%%",Allocs!R107="&amp;&amp;"),",LGTR",IF(LEN(Allocs!R107)=4,",0x"&amp;LOWER(Allocs!R107),",'"&amp;Allocs!R107&amp;"'")))))</f>
        <v>,NONE</v>
      </c>
      <c r="S107" s="423" t="str">
        <f>IF(Allocs!$B107="===","|======",IF(Allocs!S107="",",NONE",IF(Allocs!S107="@@",",DEAD",IF(OR(Allocs!S107="%%",Allocs!S107="&amp;&amp;"),",LGTR",IF(LEN(Allocs!S107)=4,",0x"&amp;LOWER(Allocs!S107),",'"&amp;Allocs!S107&amp;"'")))))</f>
        <v>,NONE</v>
      </c>
      <c r="T107" s="424" t="str">
        <f>IF(Allocs!$B107="===","|======",IF(Allocs!T107="",",NONE",IF(Allocs!T107="@@",",DEAD",IF(OR(Allocs!T107="%%",Allocs!T107="&amp;&amp;"),",LGTR",IF(LEN(Allocs!T107)=4,",0x"&amp;LOWER(Allocs!T107),",'"&amp;Allocs!T107&amp;"'")))))</f>
        <v>,NONE</v>
      </c>
      <c r="U107" s="424" t="str">
        <f>IF(Allocs!$B107="===","|======",IF(Allocs!U107="",",NONE",IF(Allocs!U107="@@",",DEAD",IF(OR(Allocs!U107="%%",Allocs!U107="&amp;&amp;"),",LGTR",IF(LEN(Allocs!U107)=4,",0x"&amp;LOWER(Allocs!U107),",'"&amp;Allocs!U107&amp;"'")))))</f>
        <v>,NONE</v>
      </c>
      <c r="V107" s="424" t="str">
        <f>IF(Allocs!$B107="===","|======",IF(Allocs!V107="",",NONE",IF(Allocs!V107="@@",",DEAD",IF(OR(Allocs!V107="%%",Allocs!V107="&amp;&amp;"),",LGTR",IF(LEN(Allocs!V107)=4,",0x"&amp;LOWER(Allocs!V107),",'"&amp;Allocs!V107&amp;"'")))))</f>
        <v>,NONE</v>
      </c>
      <c r="W107" s="425" t="str">
        <f>IF(Allocs!$B107="===","|======",IF(Allocs!W107="",",NONE",IF(Allocs!W107="@@",",DEAD",IF(OR(Allocs!W107="%%",Allocs!W107="&amp;&amp;"),",LGTR",IF(LEN(Allocs!W107)=4,",0x"&amp;LOWER(Allocs!W107),",'"&amp;Allocs!W107&amp;"'")))))</f>
        <v>,NONE</v>
      </c>
      <c r="X107" s="426" t="str">
        <f>IF(Allocs!$B107="===","|======",IF(Allocs!X107="",",NONE",IF(Allocs!X107="@@",",DEAD",IF(OR(Allocs!X107="%%",Allocs!X107="&amp;&amp;"),",LGTR",IF(LEN(Allocs!X107)=4,",0x"&amp;LOWER(Allocs!X107),",'"&amp;Allocs!X107&amp;"'")))))</f>
        <v>,NONE</v>
      </c>
      <c r="Y107" s="425" t="str">
        <f>IF(Allocs!$B107="===","|======",IF(Allocs!Y107="",",NONE",IF(Allocs!Y107="@@",",DEAD",IF(OR(Allocs!Y107="%%",Allocs!Y107="&amp;&amp;"),",LGTR",IF(LEN(Allocs!Y107)=4,",0x"&amp;LOWER(Allocs!Y107),",'"&amp;Allocs!Y107&amp;"'")))))</f>
        <v>,NONE</v>
      </c>
      <c r="Z107" s="426" t="str">
        <f>IF(Allocs!$B107="===","|======",IF(Allocs!Z107="",",NONE",IF(Allocs!Z107="@@",",DEAD",IF(OR(Allocs!Z107="%%",Allocs!Z107="&amp;&amp;"),",LGTR",IF(LEN(Allocs!Z107)=4,",0x"&amp;LOWER(Allocs!Z107),",'"&amp;Allocs!Z107&amp;"'")))))</f>
        <v>,NONE</v>
      </c>
      <c r="AA107" s="425" t="str">
        <f>IF(Allocs!$B107="===","|======",IF(Allocs!AA107="",",NONE",IF(Allocs!AA107="@@",",DEAD",IF(OR(Allocs!AA107="%%",Allocs!AA107="&amp;&amp;"),",LGTR",IF(LEN(Allocs!AA107)=4,",0x"&amp;LOWER(Allocs!AA107),",'"&amp;Allocs!AA107&amp;"'")))))</f>
        <v>,NONE</v>
      </c>
      <c r="AB107" s="426" t="str">
        <f>IF(Allocs!$B107="===","|======",IF(Allocs!AB107="",",NONE",IF(Allocs!AB107="@@",",DEAD",IF(OR(Allocs!AB107="%%",Allocs!AB107="&amp;&amp;"),",LGTR",IF(LEN(Allocs!AB107)=4,",0x"&amp;LOWER(Allocs!AB107),",'"&amp;Allocs!AB107&amp;"'")))))</f>
        <v>,NONE</v>
      </c>
      <c r="AC107" s="425" t="str">
        <f>IF(Allocs!$B107="===","|======",IF(Allocs!AC107="",",NONE",IF(Allocs!AC107="@@",",DEAD",IF(OR(Allocs!AC107="%%",Allocs!AC107="&amp;&amp;"),",LGTR",IF(LEN(Allocs!AC107)=4,",0x"&amp;LOWER(Allocs!AC107),",'"&amp;Allocs!AC107&amp;"'")))))</f>
        <v>,NONE</v>
      </c>
      <c r="AD107" s="426" t="str">
        <f>IF(Allocs!$B107="===","|======",IF(Allocs!AD107="",",NONE",IF(Allocs!AD107="@@",",DEAD",IF(OR(Allocs!AD107="%%",Allocs!AD107="&amp;&amp;"),",LGTR",IF(LEN(Allocs!AD107)=4,",0x"&amp;LOWER(Allocs!AD107),",'"&amp;Allocs!AD107&amp;"'")))))</f>
        <v>,NONE</v>
      </c>
      <c r="AE107" s="423" t="str">
        <f>IF(Allocs!$B107="===","|======",IF(Allocs!AE107="",",NONE",IF(Allocs!AE107="@@",",DEAD",IF(OR(Allocs!AE107="%%",Allocs!AE107="&amp;&amp;"),",LGTR",IF(LEN(Allocs!AE107)=4,",0x"&amp;LOWER(Allocs!AE107),",'"&amp;Allocs!AE107&amp;"'")))))</f>
        <v>,NONE</v>
      </c>
      <c r="AF107" s="424" t="str">
        <f>IF(Allocs!$B107="===","|======",IF(Allocs!AF107="",",NONE",IF(Allocs!AF107="@@",",DEAD",IF(OR(Allocs!AF107="%%",Allocs!AF107="&amp;&amp;"),",LGTR",IF(LEN(Allocs!AF107)=4,",0x"&amp;LOWER(Allocs!AF107),",'"&amp;Allocs!AF107&amp;"'")))))</f>
        <v>,NONE</v>
      </c>
      <c r="AG107" s="423" t="str">
        <f>IF(Allocs!$B107="===","|======",IF(Allocs!AG107="",",NONE",IF(Allocs!AG107="@@",",DEAD",IF(OR(Allocs!AG107="%%",Allocs!AG107="&amp;&amp;"),",LGTR",IF(LEN(Allocs!AG107)=4,",0x"&amp;LOWER(Allocs!AG107),",'"&amp;Allocs!AG107&amp;"'")))))</f>
        <v>,NONE</v>
      </c>
      <c r="AH107" s="424" t="str">
        <f>IF(Allocs!$B107="===","|======",IF(Allocs!AH107="",",NONE",IF(Allocs!AH107="@@",",DEAD",IF(OR(Allocs!AH107="%%",Allocs!AH107="&amp;&amp;"),",LGTR",IF(LEN(Allocs!AH107)=4,",0x"&amp;LOWER(Allocs!AH107),",'"&amp;Allocs!AH107&amp;"'")))))</f>
        <v>,NONE</v>
      </c>
      <c r="AI107" s="423" t="str">
        <f>IF(Allocs!$B107="===","|======",IF(Allocs!AI107="",",NONE",IF(Allocs!AI107="@@",",DEAD",IF(OR(Allocs!AI107="%%",Allocs!AI107="&amp;&amp;"),",LGTR",IF(LEN(Allocs!AI107)=4,",0x"&amp;LOWER(Allocs!AI107),",'"&amp;Allocs!AI107&amp;"'")))))</f>
        <v>,NONE</v>
      </c>
      <c r="AJ107" s="424" t="str">
        <f>IF(Allocs!$B107="===","|======",IF(Allocs!AJ107="",",NONE",IF(Allocs!AJ107="@@",",DEAD",IF(OR(Allocs!AJ107="%%",Allocs!AJ107="&amp;&amp;"),",LGTR",IF(LEN(Allocs!AJ107)=4,",0x"&amp;LOWER(Allocs!AJ107),",'"&amp;Allocs!AJ107&amp;"'")))))</f>
        <v>,NONE</v>
      </c>
      <c r="AK107" s="423" t="str">
        <f>IF(Allocs!$B107="===","|======",IF(Allocs!AK107="",",NONE",IF(Allocs!AK107="@@",",DEAD",IF(OR(Allocs!AK107="%%",Allocs!AK107="&amp;&amp;"),",LGTR",IF(LEN(Allocs!AK107)=4,",0x"&amp;LOWER(Allocs!AK107),",'"&amp;Allocs!AK107&amp;"'")))))</f>
        <v>,NONE</v>
      </c>
      <c r="AL107" s="424" t="str">
        <f>IF(Allocs!$B107="===","|======",IF(Allocs!AL107="",",NONE",IF(Allocs!AL107="@@",",DEAD",IF(OR(Allocs!AL107="%%",Allocs!AL107="&amp;&amp;"),",LGTR",IF(LEN(Allocs!AL107)=4,",0x"&amp;LOWER(Allocs!AL107),",'"&amp;Allocs!AL107&amp;"'")))))</f>
        <v>,NONE</v>
      </c>
      <c r="AM107" s="423" t="str">
        <f>IF(Allocs!$B107="===","|======",IF(Allocs!AM107="",",NONE",IF(Allocs!AM107="@@",",DEAD",IF(OR(Allocs!AM107="%%",Allocs!AM107="&amp;&amp;"),",LGTR",IF(LEN(Allocs!AM107)=4,",0x"&amp;LOWER(Allocs!AM107),",'"&amp;Allocs!AM107&amp;"'")))))</f>
        <v>,NONE</v>
      </c>
      <c r="AN107" s="424" t="str">
        <f>IF(Allocs!$B107="===","|======",IF(Allocs!AN107="",",NONE",IF(Allocs!AN107="@@",",DEAD",IF(OR(Allocs!AN107="%%",Allocs!AN107="&amp;&amp;"),",LGTR",IF(LEN(Allocs!AN107)=4,",0x"&amp;LOWER(Allocs!AN107),",'"&amp;Allocs!AN107&amp;"'")))))</f>
        <v>,NONE</v>
      </c>
      <c r="AO107" s="427" t="s">
        <v>276</v>
      </c>
    </row>
    <row r="108" spans="2:41">
      <c r="B108" s="428" t="str">
        <f ca="1">IF(Allocs!$B108="===","//|====",IF(ISBLANK(Allocs!B108),B107,"/*"&amp;Allocs!B108))</f>
        <v>/*B04</v>
      </c>
      <c r="C108" s="409" t="str">
        <f t="shared" ca="1" si="1"/>
        <v>|</v>
      </c>
      <c r="D108" s="420" t="str">
        <f ca="1">IF(Allocs!$B108="===","|======",IF(ISBLANK(Allocs!D108),D107,Allocs!D108&amp;"*/"))</f>
        <v>T2F*/</v>
      </c>
      <c r="E108" s="421" t="str">
        <f>IF(Allocs!$B108="===","|==============",IF(LEFT(Allocs!E108)="/","//","")&amp;IF(OR(ISBLANK(Allocs!E108),Allocs!E108="//"),"{0xff       ","{"&amp;IF(LEN(Allocs!E108)=1,"'"&amp;Allocs!E108&amp;"'",IF(LEFT(Allocs!E108)="/",MID(Allocs!E108,3,14),Allocs!E108))&amp;REPT(" ",IF(OR(LEFT(Allocs!E108)="/",LEN(Allocs!E108)=1),12-LEN(Allocs!E108),14-LEN(Allocs!E108)))))</f>
        <v xml:space="preserve">{VK_OEM_PERIOD </v>
      </c>
      <c r="F108" s="422" t="str">
        <f>IF(Allocs!$B108="===","|======",IF(Allocs!F108="",",0",IF(LEN(Allocs!F108)=1,",0x0"&amp;LOWER(Allocs!F108),Allocs!F108)))</f>
        <v>,0</v>
      </c>
      <c r="G108" s="423" t="str">
        <f>IF(Allocs!$B108="===","|======",IF(Allocs!G108="",",NONE",IF(Allocs!G108="@@",",DEAD",IF(OR(Allocs!G108="%%",Allocs!G108="&amp;&amp;"),",LGTR",IF(LEN(Allocs!G108)=4,",0x"&amp;LOWER(Allocs!G108),",'"&amp;Allocs!G108&amp;"'")))))</f>
        <v>,'.'</v>
      </c>
      <c r="H108" s="424" t="str">
        <f>IF(Allocs!$B108="===","|======",IF(Allocs!H108="",",NONE",IF(Allocs!H108="@@",",DEAD",IF(OR(Allocs!H108="%%",Allocs!H108="&amp;&amp;"),",LGTR",IF(LEN(Allocs!H108)=4,",0x"&amp;LOWER(Allocs!H108),",'"&amp;Allocs!H108&amp;"'")))))</f>
        <v>,':'</v>
      </c>
      <c r="I108" s="424" t="str">
        <f>IF(Allocs!$B108="===","|======",IF(Allocs!I108="",",NONE",IF(Allocs!I108="@@",",DEAD",IF(OR(Allocs!I108="%%",Allocs!I108="&amp;&amp;"),",LGTR",IF(LEN(Allocs!I108)=4,",0x"&amp;LOWER(Allocs!I108),",'"&amp;Allocs!I108&amp;"'")))))</f>
        <v>,0x2026</v>
      </c>
      <c r="J108" s="424" t="str">
        <f>IF(Allocs!$B108="===","|======",IF(Allocs!J108="",",NONE",IF(Allocs!J108="@@",",DEAD",IF(OR(Allocs!J108="%%",Allocs!J108="&amp;&amp;"),",LGTR",IF(LEN(Allocs!J108)=4,",0x"&amp;LOWER(Allocs!J108),",'"&amp;Allocs!J108&amp;"'")))))</f>
        <v>,0x00b7</v>
      </c>
      <c r="K108" s="423" t="str">
        <f>IF(Allocs!$B108="===","|======",IF(Allocs!K108="",",NONE",IF(Allocs!K108="@@",",DEAD",IF(OR(Allocs!K108="%%",Allocs!K108="&amp;&amp;"),",LGTR",IF(LEN(Allocs!K108)=4,",0x"&amp;LOWER(Allocs!K108),",'"&amp;Allocs!K108&amp;"'")))))</f>
        <v>,NONE</v>
      </c>
      <c r="L108" s="424" t="str">
        <f>IF(Allocs!$B108="===","|======",IF(Allocs!L108="",",NONE",IF(Allocs!L108="@@",",DEAD",IF(OR(Allocs!L108="%%",Allocs!L108="&amp;&amp;"),",LGTR",IF(LEN(Allocs!L108)=4,",0x"&amp;LOWER(Allocs!L108),",'"&amp;Allocs!L108&amp;"'")))))</f>
        <v>,NONE</v>
      </c>
      <c r="M108" s="424" t="str">
        <f>IF(Allocs!$B108="===","|======",IF(Allocs!M108="",",NONE",IF(Allocs!M108="@@",",DEAD",IF(OR(Allocs!M108="%%",Allocs!M108="&amp;&amp;"),",LGTR",IF(LEN(Allocs!M108)=4,",0x"&amp;LOWER(Allocs!M108),",'"&amp;Allocs!M108&amp;"'")))))</f>
        <v>,NONE</v>
      </c>
      <c r="N108" s="424" t="str">
        <f>IF(Allocs!$B108="===","|======",IF(Allocs!N108="",",NONE",IF(Allocs!N108="@@",",DEAD",IF(OR(Allocs!N108="%%",Allocs!N108="&amp;&amp;"),",LGTR",IF(LEN(Allocs!N108)=4,",0x"&amp;LOWER(Allocs!N108),",'"&amp;Allocs!N108&amp;"'")))))</f>
        <v>,NONE</v>
      </c>
      <c r="O108" s="425" t="str">
        <f>IF(Allocs!$B108="===","|======",IF(Allocs!O108="",",NONE",IF(Allocs!O108="@@",",DEAD",IF(OR(Allocs!O108="%%",Allocs!O108="&amp;&amp;"),",LGTR",IF(LEN(Allocs!O108)=4,",0x"&amp;LOWER(Allocs!O108),",'"&amp;Allocs!O108&amp;"'")))))</f>
        <v>,':'</v>
      </c>
      <c r="P108" s="426" t="str">
        <f>IF(Allocs!$B108="===","|======",IF(Allocs!P108="",",NONE",IF(Allocs!P108="@@",",DEAD",IF(OR(Allocs!P108="%%",Allocs!P108="&amp;&amp;"),",LGTR",IF(LEN(Allocs!P108)=4,",0x"&amp;LOWER(Allocs!P108),",'"&amp;Allocs!P108&amp;"'")))))</f>
        <v>,0x1d5b</v>
      </c>
      <c r="Q108" s="426" t="str">
        <f>IF(Allocs!$B108="===","|======",IF(Allocs!Q108="",",NONE",IF(Allocs!Q108="@@",",DEAD",IF(OR(Allocs!Q108="%%",Allocs!Q108="&amp;&amp;"),",LGTR",IF(LEN(Allocs!Q108)=4,",0x"&amp;LOWER(Allocs!Q108),",'"&amp;Allocs!Q108&amp;"'")))))</f>
        <v>,NONE</v>
      </c>
      <c r="R108" s="426" t="str">
        <f>IF(Allocs!$B108="===","|======",IF(Allocs!R108="",",NONE",IF(Allocs!R108="@@",",DEAD",IF(OR(Allocs!R108="%%",Allocs!R108="&amp;&amp;"),",LGTR",IF(LEN(Allocs!R108)=4,",0x"&amp;LOWER(Allocs!R108),",'"&amp;Allocs!R108&amp;"'")))))</f>
        <v>,NONE</v>
      </c>
      <c r="S108" s="423" t="str">
        <f>IF(Allocs!$B108="===","|======",IF(Allocs!S108="",",NONE",IF(Allocs!S108="@@",",DEAD",IF(OR(Allocs!S108="%%",Allocs!S108="&amp;&amp;"),",LGTR",IF(LEN(Allocs!S108)=4,",0x"&amp;LOWER(Allocs!S108),",'"&amp;Allocs!S108&amp;"'")))))</f>
        <v>,NONE</v>
      </c>
      <c r="T108" s="424" t="str">
        <f>IF(Allocs!$B108="===","|======",IF(Allocs!T108="",",NONE",IF(Allocs!T108="@@",",DEAD",IF(OR(Allocs!T108="%%",Allocs!T108="&amp;&amp;"),",LGTR",IF(LEN(Allocs!T108)=4,",0x"&amp;LOWER(Allocs!T108),",'"&amp;Allocs!T108&amp;"'")))))</f>
        <v>,NONE</v>
      </c>
      <c r="U108" s="424" t="str">
        <f>IF(Allocs!$B108="===","|======",IF(Allocs!U108="",",NONE",IF(Allocs!U108="@@",",DEAD",IF(OR(Allocs!U108="%%",Allocs!U108="&amp;&amp;"),",LGTR",IF(LEN(Allocs!U108)=4,",0x"&amp;LOWER(Allocs!U108),",'"&amp;Allocs!U108&amp;"'")))))</f>
        <v>,NONE</v>
      </c>
      <c r="V108" s="424" t="str">
        <f>IF(Allocs!$B108="===","|======",IF(Allocs!V108="",",NONE",IF(Allocs!V108="@@",",DEAD",IF(OR(Allocs!V108="%%",Allocs!V108="&amp;&amp;"),",LGTR",IF(LEN(Allocs!V108)=4,",0x"&amp;LOWER(Allocs!V108),",'"&amp;Allocs!V108&amp;"'")))))</f>
        <v>,NONE</v>
      </c>
      <c r="W108" s="425" t="str">
        <f>IF(Allocs!$B108="===","|======",IF(Allocs!W108="",",NONE",IF(Allocs!W108="@@",",DEAD",IF(OR(Allocs!W108="%%",Allocs!W108="&amp;&amp;"),",LGTR",IF(LEN(Allocs!W108)=4,",0x"&amp;LOWER(Allocs!W108),",'"&amp;Allocs!W108&amp;"'")))))</f>
        <v>,0x0631</v>
      </c>
      <c r="X108" s="426" t="str">
        <f>IF(Allocs!$B108="===","|======",IF(Allocs!X108="",",NONE",IF(Allocs!X108="@@",",DEAD",IF(OR(Allocs!X108="%%",Allocs!X108="&amp;&amp;"),",LGTR",IF(LEN(Allocs!X108)=4,",0x"&amp;LOWER(Allocs!X108),",'"&amp;Allocs!X108&amp;"'")))))</f>
        <v>,0x064d</v>
      </c>
      <c r="Y108" s="425" t="str">
        <f>IF(Allocs!$B108="===","|======",IF(Allocs!Y108="",",NONE",IF(Allocs!Y108="@@",",DEAD",IF(OR(Allocs!Y108="%%",Allocs!Y108="&amp;&amp;"),",LGTR",IF(LEN(Allocs!Y108)=4,",0x"&amp;LOWER(Allocs!Y108),",'"&amp;Allocs!Y108&amp;"'")))))</f>
        <v>,0x0432</v>
      </c>
      <c r="Z108" s="426" t="str">
        <f>IF(Allocs!$B108="===","|======",IF(Allocs!Z108="",",NONE",IF(Allocs!Z108="@@",",DEAD",IF(OR(Allocs!Z108="%%",Allocs!Z108="&amp;&amp;"),",LGTR",IF(LEN(Allocs!Z108)=4,",0x"&amp;LOWER(Allocs!Z108),",'"&amp;Allocs!Z108&amp;"'")))))</f>
        <v>,0x0412</v>
      </c>
      <c r="AA108" s="425" t="str">
        <f>IF(Allocs!$B108="===","|======",IF(Allocs!AA108="",",NONE",IF(Allocs!AA108="@@",",DEAD",IF(OR(Allocs!AA108="%%",Allocs!AA108="&amp;&amp;"),",LGTR",IF(LEN(Allocs!AA108)=4,",0x"&amp;LOWER(Allocs!AA108),",'"&amp;Allocs!AA108&amp;"'")))))</f>
        <v>,0x03c9</v>
      </c>
      <c r="AB108" s="426" t="str">
        <f>IF(Allocs!$B108="===","|======",IF(Allocs!AB108="",",NONE",IF(Allocs!AB108="@@",",DEAD",IF(OR(Allocs!AB108="%%",Allocs!AB108="&amp;&amp;"),",LGTR",IF(LEN(Allocs!AB108)=4,",0x"&amp;LOWER(Allocs!AB108),",'"&amp;Allocs!AB108&amp;"'")))))</f>
        <v>,0x03a9</v>
      </c>
      <c r="AC108" s="425" t="str">
        <f>IF(Allocs!$B108="===","|======",IF(Allocs!AC108="",",NONE",IF(Allocs!AC108="@@",",DEAD",IF(OR(Allocs!AC108="%%",Allocs!AC108="&amp;&amp;"),",LGTR",IF(LEN(Allocs!AC108)=4,",0x"&amp;LOWER(Allocs!AC108),",'"&amp;Allocs!AC108&amp;"'")))))</f>
        <v>,0x05e2</v>
      </c>
      <c r="AD108" s="426" t="str">
        <f>IF(Allocs!$B108="===","|======",IF(Allocs!AD108="",",NONE",IF(Allocs!AD108="@@",",DEAD",IF(OR(Allocs!AD108="%%",Allocs!AD108="&amp;&amp;"),",LGTR",IF(LEN(Allocs!AD108)=4,",0x"&amp;LOWER(Allocs!AD108),",'"&amp;Allocs!AD108&amp;"'")))))</f>
        <v>,'*'</v>
      </c>
      <c r="AE108" s="423" t="str">
        <f>IF(Allocs!$B108="===","|======",IF(Allocs!AE108="",",NONE",IF(Allocs!AE108="@@",",DEAD",IF(OR(Allocs!AE108="%%",Allocs!AE108="&amp;&amp;"),",LGTR",IF(LEN(Allocs!AE108)=4,",0x"&amp;LOWER(Allocs!AE108),",'"&amp;Allocs!AE108&amp;"'")))))</f>
        <v>,LGTR</v>
      </c>
      <c r="AF108" s="424" t="str">
        <f>IF(Allocs!$B108="===","|======",IF(Allocs!AF108="",",NONE",IF(Allocs!AF108="@@",",DEAD",IF(OR(Allocs!AF108="%%",Allocs!AF108="&amp;&amp;"),",LGTR",IF(LEN(Allocs!AF108)=4,",0x"&amp;LOWER(Allocs!AF108),",'"&amp;Allocs!AF108&amp;"'")))))</f>
        <v>,LGTR</v>
      </c>
      <c r="AG108" s="423" t="str">
        <f>IF(Allocs!$B108="===","|======",IF(Allocs!AG108="",",NONE",IF(Allocs!AG108="@@",",DEAD",IF(OR(Allocs!AG108="%%",Allocs!AG108="&amp;&amp;"),",LGTR",IF(LEN(Allocs!AG108)=4,",0x"&amp;LOWER(Allocs!AG108),",'"&amp;Allocs!AG108&amp;"'")))))</f>
        <v>,LGTR</v>
      </c>
      <c r="AH108" s="424" t="str">
        <f>IF(Allocs!$B108="===","|======",IF(Allocs!AH108="",",NONE",IF(Allocs!AH108="@@",",DEAD",IF(OR(Allocs!AH108="%%",Allocs!AH108="&amp;&amp;"),",LGTR",IF(LEN(Allocs!AH108)=4,",0x"&amp;LOWER(Allocs!AH108),",'"&amp;Allocs!AH108&amp;"'")))))</f>
        <v>,LGTR</v>
      </c>
      <c r="AI108" s="423" t="str">
        <f>IF(Allocs!$B108="===","|======",IF(Allocs!AI108="",",NONE",IF(Allocs!AI108="@@",",DEAD",IF(OR(Allocs!AI108="%%",Allocs!AI108="&amp;&amp;"),",LGTR",IF(LEN(Allocs!AI108)=4,",0x"&amp;LOWER(Allocs!AI108),",'"&amp;Allocs!AI108&amp;"'")))))</f>
        <v>,LGTR</v>
      </c>
      <c r="AJ108" s="424" t="str">
        <f>IF(Allocs!$B108="===","|======",IF(Allocs!AJ108="",",NONE",IF(Allocs!AJ108="@@",",DEAD",IF(OR(Allocs!AJ108="%%",Allocs!AJ108="&amp;&amp;"),",LGTR",IF(LEN(Allocs!AJ108)=4,",0x"&amp;LOWER(Allocs!AJ108),",'"&amp;Allocs!AJ108&amp;"'")))))</f>
        <v>,LGTR</v>
      </c>
      <c r="AK108" s="423" t="str">
        <f>IF(Allocs!$B108="===","|======",IF(Allocs!AK108="",",NONE",IF(Allocs!AK108="@@",",DEAD",IF(OR(Allocs!AK108="%%",Allocs!AK108="&amp;&amp;"),",LGTR",IF(LEN(Allocs!AK108)=4,",0x"&amp;LOWER(Allocs!AK108),",'"&amp;Allocs!AK108&amp;"'")))))</f>
        <v>,LGTR</v>
      </c>
      <c r="AL108" s="424" t="str">
        <f>IF(Allocs!$B108="===","|======",IF(Allocs!AL108="",",NONE",IF(Allocs!AL108="@@",",DEAD",IF(OR(Allocs!AL108="%%",Allocs!AL108="&amp;&amp;"),",LGTR",IF(LEN(Allocs!AL108)=4,",0x"&amp;LOWER(Allocs!AL108),",'"&amp;Allocs!AL108&amp;"'")))))</f>
        <v>,LGTR</v>
      </c>
      <c r="AM108" s="423" t="str">
        <f>IF(Allocs!$B108="===","|======",IF(Allocs!AM108="",",NONE",IF(Allocs!AM108="@@",",DEAD",IF(OR(Allocs!AM108="%%",Allocs!AM108="&amp;&amp;"),",LGTR",IF(LEN(Allocs!AM108)=4,",0x"&amp;LOWER(Allocs!AM108),",'"&amp;Allocs!AM108&amp;"'")))))</f>
        <v>,NONE</v>
      </c>
      <c r="AN108" s="424" t="str">
        <f>IF(Allocs!$B108="===","|======",IF(Allocs!AN108="",",NONE",IF(Allocs!AN108="@@",",DEAD",IF(OR(Allocs!AN108="%%",Allocs!AN108="&amp;&amp;"),",LGTR",IF(LEN(Allocs!AN108)=4,",0x"&amp;LOWER(Allocs!AN108),",'"&amp;Allocs!AN108&amp;"'")))))</f>
        <v>,NONE</v>
      </c>
      <c r="AO108" s="427" t="s">
        <v>276</v>
      </c>
    </row>
    <row r="109" spans="2:41">
      <c r="B109" s="428" t="str">
        <f ca="1">IF(Allocs!$B109="===","//|====",IF(ISBLANK(Allocs!B109),B108,"/*"&amp;Allocs!B109))</f>
        <v>/*B04</v>
      </c>
      <c r="C109" s="409" t="str">
        <f t="shared" ca="1" si="1"/>
        <v>0</v>
      </c>
      <c r="D109" s="420" t="str">
        <f ca="1">IF(Allocs!$B109="===","|======",IF(ISBLANK(Allocs!D109),D108,Allocs!D109&amp;"*/"))</f>
        <v>T2F*/</v>
      </c>
      <c r="E109" s="421" t="str">
        <f>IF(Allocs!$B109="===","|==============",IF(LEFT(Allocs!E109)="/","//","")&amp;IF(OR(ISBLANK(Allocs!E109),Allocs!E109="//"),"{0xff       ","{"&amp;IF(LEN(Allocs!E109)=1,"'"&amp;Allocs!E109&amp;"'",IF(LEFT(Allocs!E109)="/",MID(Allocs!E109,3,14),Allocs!E109))&amp;REPT(" ",IF(OR(LEFT(Allocs!E109)="/",LEN(Allocs!E109)=1),12-LEN(Allocs!E109),14-LEN(Allocs!E109)))))</f>
        <v xml:space="preserve">{0xff       </v>
      </c>
      <c r="F109" s="422" t="str">
        <f>IF(Allocs!$B109="===","|======",IF(Allocs!F109="",",0",IF(LEN(Allocs!F109)=1,",0x0"&amp;LOWER(Allocs!F109),Allocs!F109)))</f>
        <v>,0</v>
      </c>
      <c r="G109" s="423" t="str">
        <f>IF(Allocs!$B109="===","|======",IF(Allocs!G109="",",NONE",IF(Allocs!G109="@@",",DEAD",IF(OR(Allocs!G109="%%",Allocs!G109="&amp;&amp;"),",LGTR",IF(LEN(Allocs!G109)=4,",0x"&amp;LOWER(Allocs!G109),",'"&amp;Allocs!G109&amp;"'")))))</f>
        <v>,NONE</v>
      </c>
      <c r="H109" s="424" t="str">
        <f>IF(Allocs!$B109="===","|======",IF(Allocs!H109="",",NONE",IF(Allocs!H109="@@",",DEAD",IF(OR(Allocs!H109="%%",Allocs!H109="&amp;&amp;"),",LGTR",IF(LEN(Allocs!H109)=4,",0x"&amp;LOWER(Allocs!H109),",'"&amp;Allocs!H109&amp;"'")))))</f>
        <v>,NONE</v>
      </c>
      <c r="I109" s="424" t="str">
        <f>IF(Allocs!$B109="===","|======",IF(Allocs!I109="",",NONE",IF(Allocs!I109="@@",",DEAD",IF(OR(Allocs!I109="%%",Allocs!I109="&amp;&amp;"),",LGTR",IF(LEN(Allocs!I109)=4,",0x"&amp;LOWER(Allocs!I109),",'"&amp;Allocs!I109&amp;"'")))))</f>
        <v>,NONE</v>
      </c>
      <c r="J109" s="424" t="str">
        <f>IF(Allocs!$B109="===","|======",IF(Allocs!J109="",",NONE",IF(Allocs!J109="@@",",DEAD",IF(OR(Allocs!J109="%%",Allocs!J109="&amp;&amp;"),",LGTR",IF(LEN(Allocs!J109)=4,",0x"&amp;LOWER(Allocs!J109),",'"&amp;Allocs!J109&amp;"'")))))</f>
        <v>,NONE</v>
      </c>
      <c r="K109" s="423" t="str">
        <f>IF(Allocs!$B109="===","|======",IF(Allocs!K109="",",NONE",IF(Allocs!K109="@@",",DEAD",IF(OR(Allocs!K109="%%",Allocs!K109="&amp;&amp;"),",LGTR",IF(LEN(Allocs!K109)=4,",0x"&amp;LOWER(Allocs!K109),",'"&amp;Allocs!K109&amp;"'")))))</f>
        <v>,NONE</v>
      </c>
      <c r="L109" s="424" t="str">
        <f>IF(Allocs!$B109="===","|======",IF(Allocs!L109="",",NONE",IF(Allocs!L109="@@",",DEAD",IF(OR(Allocs!L109="%%",Allocs!L109="&amp;&amp;"),",LGTR",IF(LEN(Allocs!L109)=4,",0x"&amp;LOWER(Allocs!L109),",'"&amp;Allocs!L109&amp;"'")))))</f>
        <v>,NONE</v>
      </c>
      <c r="M109" s="424" t="str">
        <f>IF(Allocs!$B109="===","|======",IF(Allocs!M109="",",NONE",IF(Allocs!M109="@@",",DEAD",IF(OR(Allocs!M109="%%",Allocs!M109="&amp;&amp;"),",LGTR",IF(LEN(Allocs!M109)=4,",0x"&amp;LOWER(Allocs!M109),",'"&amp;Allocs!M109&amp;"'")))))</f>
        <v>,NONE</v>
      </c>
      <c r="N109" s="424" t="str">
        <f>IF(Allocs!$B109="===","|======",IF(Allocs!N109="",",NONE",IF(Allocs!N109="@@",",DEAD",IF(OR(Allocs!N109="%%",Allocs!N109="&amp;&amp;"),",LGTR",IF(LEN(Allocs!N109)=4,",0x"&amp;LOWER(Allocs!N109),",'"&amp;Allocs!N109&amp;"'")))))</f>
        <v>,NONE</v>
      </c>
      <c r="O109" s="425" t="str">
        <f>IF(Allocs!$B109="===","|======",IF(Allocs!O109="",",NONE",IF(Allocs!O109="@@",",DEAD",IF(OR(Allocs!O109="%%",Allocs!O109="&amp;&amp;"),",LGTR",IF(LEN(Allocs!O109)=4,",0x"&amp;LOWER(Allocs!O109),",'"&amp;Allocs!O109&amp;"'")))))</f>
        <v>,NONE</v>
      </c>
      <c r="P109" s="426" t="str">
        <f>IF(Allocs!$B109="===","|======",IF(Allocs!P109="",",NONE",IF(Allocs!P109="@@",",DEAD",IF(OR(Allocs!P109="%%",Allocs!P109="&amp;&amp;"),",LGTR",IF(LEN(Allocs!P109)=4,",0x"&amp;LOWER(Allocs!P109),",'"&amp;Allocs!P109&amp;"'")))))</f>
        <v>,NONE</v>
      </c>
      <c r="Q109" s="426" t="str">
        <f>IF(Allocs!$B109="===","|======",IF(Allocs!Q109="",",NONE",IF(Allocs!Q109="@@",",DEAD",IF(OR(Allocs!Q109="%%",Allocs!Q109="&amp;&amp;"),",LGTR",IF(LEN(Allocs!Q109)=4,",0x"&amp;LOWER(Allocs!Q109),",'"&amp;Allocs!Q109&amp;"'")))))</f>
        <v>,NONE</v>
      </c>
      <c r="R109" s="426" t="str">
        <f>IF(Allocs!$B109="===","|======",IF(Allocs!R109="",",NONE",IF(Allocs!R109="@@",",DEAD",IF(OR(Allocs!R109="%%",Allocs!R109="&amp;&amp;"),",LGTR",IF(LEN(Allocs!R109)=4,",0x"&amp;LOWER(Allocs!R109),",'"&amp;Allocs!R109&amp;"'")))))</f>
        <v>,NONE</v>
      </c>
      <c r="S109" s="423" t="str">
        <f>IF(Allocs!$B109="===","|======",IF(Allocs!S109="",",NONE",IF(Allocs!S109="@@",",DEAD",IF(OR(Allocs!S109="%%",Allocs!S109="&amp;&amp;"),",LGTR",IF(LEN(Allocs!S109)=4,",0x"&amp;LOWER(Allocs!S109),",'"&amp;Allocs!S109&amp;"'")))))</f>
        <v>,NONE</v>
      </c>
      <c r="T109" s="424" t="str">
        <f>IF(Allocs!$B109="===","|======",IF(Allocs!T109="",",NONE",IF(Allocs!T109="@@",",DEAD",IF(OR(Allocs!T109="%%",Allocs!T109="&amp;&amp;"),",LGTR",IF(LEN(Allocs!T109)=4,",0x"&amp;LOWER(Allocs!T109),",'"&amp;Allocs!T109&amp;"'")))))</f>
        <v>,NONE</v>
      </c>
      <c r="U109" s="424" t="str">
        <f>IF(Allocs!$B109="===","|======",IF(Allocs!U109="",",NONE",IF(Allocs!U109="@@",",DEAD",IF(OR(Allocs!U109="%%",Allocs!U109="&amp;&amp;"),",LGTR",IF(LEN(Allocs!U109)=4,",0x"&amp;LOWER(Allocs!U109),",'"&amp;Allocs!U109&amp;"'")))))</f>
        <v>,NONE</v>
      </c>
      <c r="V109" s="424" t="str">
        <f>IF(Allocs!$B109="===","|======",IF(Allocs!V109="",",NONE",IF(Allocs!V109="@@",",DEAD",IF(OR(Allocs!V109="%%",Allocs!V109="&amp;&amp;"),",LGTR",IF(LEN(Allocs!V109)=4,",0x"&amp;LOWER(Allocs!V109),",'"&amp;Allocs!V109&amp;"'")))))</f>
        <v>,NONE</v>
      </c>
      <c r="W109" s="425" t="str">
        <f>IF(Allocs!$B109="===","|======",IF(Allocs!W109="",",NONE",IF(Allocs!W109="@@",",DEAD",IF(OR(Allocs!W109="%%",Allocs!W109="&amp;&amp;"),",LGTR",IF(LEN(Allocs!W109)=4,",0x"&amp;LOWER(Allocs!W109),",'"&amp;Allocs!W109&amp;"'")))))</f>
        <v>,NONE</v>
      </c>
      <c r="X109" s="426" t="str">
        <f>IF(Allocs!$B109="===","|======",IF(Allocs!X109="",",NONE",IF(Allocs!X109="@@",",DEAD",IF(OR(Allocs!X109="%%",Allocs!X109="&amp;&amp;"),",LGTR",IF(LEN(Allocs!X109)=4,",0x"&amp;LOWER(Allocs!X109),",'"&amp;Allocs!X109&amp;"'")))))</f>
        <v>,NONE</v>
      </c>
      <c r="Y109" s="425" t="str">
        <f>IF(Allocs!$B109="===","|======",IF(Allocs!Y109="",",NONE",IF(Allocs!Y109="@@",",DEAD",IF(OR(Allocs!Y109="%%",Allocs!Y109="&amp;&amp;"),",LGTR",IF(LEN(Allocs!Y109)=4,",0x"&amp;LOWER(Allocs!Y109),",'"&amp;Allocs!Y109&amp;"'")))))</f>
        <v>,NONE</v>
      </c>
      <c r="Z109" s="426" t="str">
        <f>IF(Allocs!$B109="===","|======",IF(Allocs!Z109="",",NONE",IF(Allocs!Z109="@@",",DEAD",IF(OR(Allocs!Z109="%%",Allocs!Z109="&amp;&amp;"),",LGTR",IF(LEN(Allocs!Z109)=4,",0x"&amp;LOWER(Allocs!Z109),",'"&amp;Allocs!Z109&amp;"'")))))</f>
        <v>,NONE</v>
      </c>
      <c r="AA109" s="425" t="str">
        <f>IF(Allocs!$B109="===","|======",IF(Allocs!AA109="",",NONE",IF(Allocs!AA109="@@",",DEAD",IF(OR(Allocs!AA109="%%",Allocs!AA109="&amp;&amp;"),",LGTR",IF(LEN(Allocs!AA109)=4,",0x"&amp;LOWER(Allocs!AA109),",'"&amp;Allocs!AA109&amp;"'")))))</f>
        <v>,NONE</v>
      </c>
      <c r="AB109" s="426" t="str">
        <f>IF(Allocs!$B109="===","|======",IF(Allocs!AB109="",",NONE",IF(Allocs!AB109="@@",",DEAD",IF(OR(Allocs!AB109="%%",Allocs!AB109="&amp;&amp;"),",LGTR",IF(LEN(Allocs!AB109)=4,",0x"&amp;LOWER(Allocs!AB109),",'"&amp;Allocs!AB109&amp;"'")))))</f>
        <v>,NONE</v>
      </c>
      <c r="AC109" s="425" t="str">
        <f>IF(Allocs!$B109="===","|======",IF(Allocs!AC109="",",NONE",IF(Allocs!AC109="@@",",DEAD",IF(OR(Allocs!AC109="%%",Allocs!AC109="&amp;&amp;"),",LGTR",IF(LEN(Allocs!AC109)=4,",0x"&amp;LOWER(Allocs!AC109),",'"&amp;Allocs!AC109&amp;"'")))))</f>
        <v>,NONE</v>
      </c>
      <c r="AD109" s="426" t="str">
        <f>IF(Allocs!$B109="===","|======",IF(Allocs!AD109="",",NONE",IF(Allocs!AD109="@@",",DEAD",IF(OR(Allocs!AD109="%%",Allocs!AD109="&amp;&amp;"),",LGTR",IF(LEN(Allocs!AD109)=4,",0x"&amp;LOWER(Allocs!AD109),",'"&amp;Allocs!AD109&amp;"'")))))</f>
        <v>,NONE</v>
      </c>
      <c r="AE109" s="423" t="str">
        <f>IF(Allocs!$B109="===","|======",IF(Allocs!AE109="",",NONE",IF(Allocs!AE109="@@",",DEAD",IF(OR(Allocs!AE109="%%",Allocs!AE109="&amp;&amp;"),",LGTR",IF(LEN(Allocs!AE109)=4,",0x"&amp;LOWER(Allocs!AE109),",'"&amp;Allocs!AE109&amp;"'")))))</f>
        <v>,NONE</v>
      </c>
      <c r="AF109" s="424" t="str">
        <f>IF(Allocs!$B109="===","|======",IF(Allocs!AF109="",",NONE",IF(Allocs!AF109="@@",",DEAD",IF(OR(Allocs!AF109="%%",Allocs!AF109="&amp;&amp;"),",LGTR",IF(LEN(Allocs!AF109)=4,",0x"&amp;LOWER(Allocs!AF109),",'"&amp;Allocs!AF109&amp;"'")))))</f>
        <v>,NONE</v>
      </c>
      <c r="AG109" s="423" t="str">
        <f>IF(Allocs!$B109="===","|======",IF(Allocs!AG109="",",NONE",IF(Allocs!AG109="@@",",DEAD",IF(OR(Allocs!AG109="%%",Allocs!AG109="&amp;&amp;"),",LGTR",IF(LEN(Allocs!AG109)=4,",0x"&amp;LOWER(Allocs!AG109),",'"&amp;Allocs!AG109&amp;"'")))))</f>
        <v>,NONE</v>
      </c>
      <c r="AH109" s="424" t="str">
        <f>IF(Allocs!$B109="===","|======",IF(Allocs!AH109="",",NONE",IF(Allocs!AH109="@@",",DEAD",IF(OR(Allocs!AH109="%%",Allocs!AH109="&amp;&amp;"),",LGTR",IF(LEN(Allocs!AH109)=4,",0x"&amp;LOWER(Allocs!AH109),",'"&amp;Allocs!AH109&amp;"'")))))</f>
        <v>,NONE</v>
      </c>
      <c r="AI109" s="423" t="str">
        <f>IF(Allocs!$B109="===","|======",IF(Allocs!AI109="",",NONE",IF(Allocs!AI109="@@",",DEAD",IF(OR(Allocs!AI109="%%",Allocs!AI109="&amp;&amp;"),",LGTR",IF(LEN(Allocs!AI109)=4,",0x"&amp;LOWER(Allocs!AI109),",'"&amp;Allocs!AI109&amp;"'")))))</f>
        <v>,NONE</v>
      </c>
      <c r="AJ109" s="424" t="str">
        <f>IF(Allocs!$B109="===","|======",IF(Allocs!AJ109="",",NONE",IF(Allocs!AJ109="@@",",DEAD",IF(OR(Allocs!AJ109="%%",Allocs!AJ109="&amp;&amp;"),",LGTR",IF(LEN(Allocs!AJ109)=4,",0x"&amp;LOWER(Allocs!AJ109),",'"&amp;Allocs!AJ109&amp;"'")))))</f>
        <v>,NONE</v>
      </c>
      <c r="AK109" s="423" t="str">
        <f>IF(Allocs!$B109="===","|======",IF(Allocs!AK109="",",NONE",IF(Allocs!AK109="@@",",DEAD",IF(OR(Allocs!AK109="%%",Allocs!AK109="&amp;&amp;"),",LGTR",IF(LEN(Allocs!AK109)=4,",0x"&amp;LOWER(Allocs!AK109),",'"&amp;Allocs!AK109&amp;"'")))))</f>
        <v>,NONE</v>
      </c>
      <c r="AL109" s="424" t="str">
        <f>IF(Allocs!$B109="===","|======",IF(Allocs!AL109="",",NONE",IF(Allocs!AL109="@@",",DEAD",IF(OR(Allocs!AL109="%%",Allocs!AL109="&amp;&amp;"),",LGTR",IF(LEN(Allocs!AL109)=4,",0x"&amp;LOWER(Allocs!AL109),",'"&amp;Allocs!AL109&amp;"'")))))</f>
        <v>,NONE</v>
      </c>
      <c r="AM109" s="423" t="str">
        <f>IF(Allocs!$B109="===","|======",IF(Allocs!AM109="",",NONE",IF(Allocs!AM109="@@",",DEAD",IF(OR(Allocs!AM109="%%",Allocs!AM109="&amp;&amp;"),",LGTR",IF(LEN(Allocs!AM109)=4,",0x"&amp;LOWER(Allocs!AM109),",'"&amp;Allocs!AM109&amp;"'")))))</f>
        <v>,NONE</v>
      </c>
      <c r="AN109" s="424" t="str">
        <f>IF(Allocs!$B109="===","|======",IF(Allocs!AN109="",",NONE",IF(Allocs!AN109="@@",",DEAD",IF(OR(Allocs!AN109="%%",Allocs!AN109="&amp;&amp;"),",LGTR",IF(LEN(Allocs!AN109)=4,",0x"&amp;LOWER(Allocs!AN109),",'"&amp;Allocs!AN109&amp;"'")))))</f>
        <v>,NONE</v>
      </c>
      <c r="AO109" s="427" t="s">
        <v>276</v>
      </c>
    </row>
    <row r="110" spans="2:41">
      <c r="B110" s="428" t="str">
        <f ca="1">IF(Allocs!$B110="===","//|====",IF(ISBLANK(Allocs!B110),B109,"/*"&amp;Allocs!B110))</f>
        <v>/*B05</v>
      </c>
      <c r="C110" s="409" t="str">
        <f t="shared" ca="1" si="1"/>
        <v>|</v>
      </c>
      <c r="D110" s="420" t="str">
        <f ca="1">IF(Allocs!$B110="===","|======",IF(ISBLANK(Allocs!D110),D109,Allocs!D110&amp;"*/"))</f>
        <v>T30*/</v>
      </c>
      <c r="E110" s="421" t="str">
        <f>IF(Allocs!$B110="===","|==============",IF(LEFT(Allocs!E110)="/","//","")&amp;IF(OR(ISBLANK(Allocs!E110),Allocs!E110="//"),"{0xff       ","{"&amp;IF(LEN(Allocs!E110)=1,"'"&amp;Allocs!E110&amp;"'",IF(LEFT(Allocs!E110)="/",MID(Allocs!E110,3,14),Allocs!E110))&amp;REPT(" ",IF(OR(LEFT(Allocs!E110)="/",LEN(Allocs!E110)=1),12-LEN(Allocs!E110),14-LEN(Allocs!E110)))))</f>
        <v xml:space="preserve">{'K'           </v>
      </c>
      <c r="F110" s="422" t="str">
        <f>IF(Allocs!$B110="===","|======",IF(Allocs!F110="",",0",IF(LEN(Allocs!F110)=1,",0x0"&amp;LOWER(Allocs!F110),Allocs!F110)))</f>
        <v>,0x01</v>
      </c>
      <c r="G110" s="423" t="str">
        <f>IF(Allocs!$B110="===","|======",IF(Allocs!G110="",",NONE",IF(Allocs!G110="@@",",DEAD",IF(OR(Allocs!G110="%%",Allocs!G110="&amp;&amp;"),",LGTR",IF(LEN(Allocs!G110)=4,",0x"&amp;LOWER(Allocs!G110),",'"&amp;Allocs!G110&amp;"'")))))</f>
        <v>,'k'</v>
      </c>
      <c r="H110" s="424" t="str">
        <f>IF(Allocs!$B110="===","|======",IF(Allocs!H110="",",NONE",IF(Allocs!H110="@@",",DEAD",IF(OR(Allocs!H110="%%",Allocs!H110="&amp;&amp;"),",LGTR",IF(LEN(Allocs!H110)=4,",0x"&amp;LOWER(Allocs!H110),",'"&amp;Allocs!H110&amp;"'")))))</f>
        <v>,'K'</v>
      </c>
      <c r="I110" s="424" t="str">
        <f>IF(Allocs!$B110="===","|======",IF(Allocs!I110="",",NONE",IF(Allocs!I110="@@",",DEAD",IF(OR(Allocs!I110="%%",Allocs!I110="&amp;&amp;"),",LGTR",IF(LEN(Allocs!I110)=4,",0x"&amp;LOWER(Allocs!I110),",'"&amp;Allocs!I110&amp;"'")))))</f>
        <v>,'~'</v>
      </c>
      <c r="J110" s="431" t="str">
        <f>IF(Allocs!$B110="===","|======",IF(Allocs!J110="",",NONE",IF(Allocs!J110="@@",",DEAD",IF(OR(Allocs!J110="%%",Allocs!J110="&amp;&amp;"),",LGTR",IF(LEN(Allocs!J110)=4,",0x"&amp;LOWER(Allocs!J110),",'"&amp;Allocs!J110&amp;"'")))))</f>
        <v>,0x2011</v>
      </c>
      <c r="K110" s="423" t="str">
        <f>IF(Allocs!$B110="===","|======",IF(Allocs!K110="",",NONE",IF(Allocs!K110="@@",",DEAD",IF(OR(Allocs!K110="%%",Allocs!K110="&amp;&amp;"),",LGTR",IF(LEN(Allocs!K110)=4,",0x"&amp;LOWER(Allocs!K110),",'"&amp;Allocs!K110&amp;"'")))))</f>
        <v>,NONE</v>
      </c>
      <c r="L110" s="424" t="str">
        <f>IF(Allocs!$B110="===","|======",IF(Allocs!L110="",",NONE",IF(Allocs!L110="@@",",DEAD",IF(OR(Allocs!L110="%%",Allocs!L110="&amp;&amp;"),",LGTR",IF(LEN(Allocs!L110)=4,",0x"&amp;LOWER(Allocs!L110),",'"&amp;Allocs!L110&amp;"'")))))</f>
        <v>,NONE</v>
      </c>
      <c r="M110" s="424" t="str">
        <f>IF(Allocs!$B110="===","|======",IF(Allocs!M110="",",NONE",IF(Allocs!M110="@@",",DEAD",IF(OR(Allocs!M110="%%",Allocs!M110="&amp;&amp;"),",LGTR",IF(LEN(Allocs!M110)=4,",0x"&amp;LOWER(Allocs!M110),",'"&amp;Allocs!M110&amp;"'")))))</f>
        <v>,NONE</v>
      </c>
      <c r="N110" s="424" t="str">
        <f>IF(Allocs!$B110="===","|======",IF(Allocs!N110="",",NONE",IF(Allocs!N110="@@",",DEAD",IF(OR(Allocs!N110="%%",Allocs!N110="&amp;&amp;"),",LGTR",IF(LEN(Allocs!N110)=4,",0x"&amp;LOWER(Allocs!N110),",'"&amp;Allocs!N110&amp;"'")))))</f>
        <v>,NONE</v>
      </c>
      <c r="O110" s="425" t="str">
        <f>IF(Allocs!$B110="===","|======",IF(Allocs!O110="",",NONE",IF(Allocs!O110="@@",",DEAD",IF(OR(Allocs!O110="%%",Allocs!O110="&amp;&amp;"),",LGTR",IF(LEN(Allocs!O110)=4,",0x"&amp;LOWER(Allocs!O110),",'"&amp;Allocs!O110&amp;"'")))))</f>
        <v>,LGTR</v>
      </c>
      <c r="P110" s="426" t="str">
        <f>IF(Allocs!$B110="===","|======",IF(Allocs!P110="",",NONE",IF(Allocs!P110="@@",",DEAD",IF(OR(Allocs!P110="%%",Allocs!P110="&amp;&amp;"),",LGTR",IF(LEN(Allocs!P110)=4,",0x"&amp;LOWER(Allocs!P110),",'"&amp;Allocs!P110&amp;"'")))))</f>
        <v>,0x1d47</v>
      </c>
      <c r="Q110" s="426" t="str">
        <f>IF(Allocs!$B110="===","|======",IF(Allocs!Q110="",",NONE",IF(Allocs!Q110="@@",",DEAD",IF(OR(Allocs!Q110="%%",Allocs!Q110="&amp;&amp;"),",LGTR",IF(LEN(Allocs!Q110)=4,",0x"&amp;LOWER(Allocs!Q110),",'"&amp;Allocs!Q110&amp;"'")))))</f>
        <v>,LGTR</v>
      </c>
      <c r="R110" s="426" t="str">
        <f>IF(Allocs!$B110="===","|======",IF(Allocs!R110="",",NONE",IF(Allocs!R110="@@",",DEAD",IF(OR(Allocs!R110="%%",Allocs!R110="&amp;&amp;"),",LGTR",IF(LEN(Allocs!R110)=4,",0x"&amp;LOWER(Allocs!R110),",'"&amp;Allocs!R110&amp;"'")))))</f>
        <v>,NONE</v>
      </c>
      <c r="S110" s="423" t="str">
        <f>IF(Allocs!$B110="===","|======",IF(Allocs!S110="",",NONE",IF(Allocs!S110="@@",",DEAD",IF(OR(Allocs!S110="%%",Allocs!S110="&amp;&amp;"),",LGTR",IF(LEN(Allocs!S110)=4,",0x"&amp;LOWER(Allocs!S110),",'"&amp;Allocs!S110&amp;"'")))))</f>
        <v>,NONE</v>
      </c>
      <c r="T110" s="424" t="str">
        <f>IF(Allocs!$B110="===","|======",IF(Allocs!T110="",",NONE",IF(Allocs!T110="@@",",DEAD",IF(OR(Allocs!T110="%%",Allocs!T110="&amp;&amp;"),",LGTR",IF(LEN(Allocs!T110)=4,",0x"&amp;LOWER(Allocs!T110),",'"&amp;Allocs!T110&amp;"'")))))</f>
        <v>,NONE</v>
      </c>
      <c r="U110" s="424" t="str">
        <f>IF(Allocs!$B110="===","|======",IF(Allocs!U110="",",NONE",IF(Allocs!U110="@@",",DEAD",IF(OR(Allocs!U110="%%",Allocs!U110="&amp;&amp;"),",LGTR",IF(LEN(Allocs!U110)=4,",0x"&amp;LOWER(Allocs!U110),",'"&amp;Allocs!U110&amp;"'")))))</f>
        <v>,NONE</v>
      </c>
      <c r="V110" s="424" t="str">
        <f>IF(Allocs!$B110="===","|======",IF(Allocs!V110="",",NONE",IF(Allocs!V110="@@",",DEAD",IF(OR(Allocs!V110="%%",Allocs!V110="&amp;&amp;"),",LGTR",IF(LEN(Allocs!V110)=4,",0x"&amp;LOWER(Allocs!V110),",'"&amp;Allocs!V110&amp;"'")))))</f>
        <v>,NONE</v>
      </c>
      <c r="W110" s="425" t="str">
        <f>IF(Allocs!$B110="===","|======",IF(Allocs!W110="",",NONE",IF(Allocs!W110="@@",",DEAD",IF(OR(Allocs!W110="%%",Allocs!W110="&amp;&amp;"),",LGTR",IF(LEN(Allocs!W110)=4,",0x"&amp;LOWER(Allocs!W110),",'"&amp;Allocs!W110&amp;"'")))))</f>
        <v>,0x0646</v>
      </c>
      <c r="X110" s="426" t="str">
        <f>IF(Allocs!$B110="===","|======",IF(Allocs!X110="",",NONE",IF(Allocs!X110="@@",",DEAD",IF(OR(Allocs!X110="%%",Allocs!X110="&amp;&amp;"),",LGTR",IF(LEN(Allocs!X110)=4,",0x"&amp;LOWER(Allocs!X110),",'"&amp;Allocs!X110&amp;"'")))))</f>
        <v>,0x060c</v>
      </c>
      <c r="Y110" s="425" t="str">
        <f>IF(Allocs!$B110="===","|======",IF(Allocs!Y110="",",NONE",IF(Allocs!Y110="@@",",DEAD",IF(OR(Allocs!Y110="%%",Allocs!Y110="&amp;&amp;"),",LGTR",IF(LEN(Allocs!Y110)=4,",0x"&amp;LOWER(Allocs!Y110),",'"&amp;Allocs!Y110&amp;"'")))))</f>
        <v>,0x043a</v>
      </c>
      <c r="Z110" s="426" t="str">
        <f>IF(Allocs!$B110="===","|======",IF(Allocs!Z110="",",NONE",IF(Allocs!Z110="@@",",DEAD",IF(OR(Allocs!Z110="%%",Allocs!Z110="&amp;&amp;"),",LGTR",IF(LEN(Allocs!Z110)=4,",0x"&amp;LOWER(Allocs!Z110),",'"&amp;Allocs!Z110&amp;"'")))))</f>
        <v>,0x041a</v>
      </c>
      <c r="AA110" s="425" t="str">
        <f>IF(Allocs!$B110="===","|======",IF(Allocs!AA110="",",NONE",IF(Allocs!AA110="@@",",DEAD",IF(OR(Allocs!AA110="%%",Allocs!AA110="&amp;&amp;"),",LGTR",IF(LEN(Allocs!AA110)=4,",0x"&amp;LOWER(Allocs!AA110),",'"&amp;Allocs!AA110&amp;"'")))))</f>
        <v>,0x03ba</v>
      </c>
      <c r="AB110" s="426" t="str">
        <f>IF(Allocs!$B110="===","|======",IF(Allocs!AB110="",",NONE",IF(Allocs!AB110="@@",",DEAD",IF(OR(Allocs!AB110="%%",Allocs!AB110="&amp;&amp;"),",LGTR",IF(LEN(Allocs!AB110)=4,",0x"&amp;LOWER(Allocs!AB110),",'"&amp;Allocs!AB110&amp;"'")))))</f>
        <v>,0x039a</v>
      </c>
      <c r="AC110" s="425" t="str">
        <f>IF(Allocs!$B110="===","|======",IF(Allocs!AC110="",",NONE",IF(Allocs!AC110="@@",",DEAD",IF(OR(Allocs!AC110="%%",Allocs!AC110="&amp;&amp;"),",LGTR",IF(LEN(Allocs!AC110)=4,",0x"&amp;LOWER(Allocs!AC110),",'"&amp;Allocs!AC110&amp;"'")))))</f>
        <v>,0x05db</v>
      </c>
      <c r="AD110" s="426" t="str">
        <f>IF(Allocs!$B110="===","|======",IF(Allocs!AD110="",",NONE",IF(Allocs!AD110="@@",",DEAD",IF(OR(Allocs!AD110="%%",Allocs!AD110="&amp;&amp;"),",LGTR",IF(LEN(Allocs!AD110)=4,",0x"&amp;LOWER(Allocs!AD110),",'"&amp;Allocs!AD110&amp;"'")))))</f>
        <v>,0x05da</v>
      </c>
      <c r="AE110" s="423" t="str">
        <f>IF(Allocs!$B110="===","|======",IF(Allocs!AE110="",",NONE",IF(Allocs!AE110="@@",",DEAD",IF(OR(Allocs!AE110="%%",Allocs!AE110="&amp;&amp;"),",LGTR",IF(LEN(Allocs!AE110)=4,",0x"&amp;LOWER(Allocs!AE110),",'"&amp;Allocs!AE110&amp;"'")))))</f>
        <v>,LGTR</v>
      </c>
      <c r="AF110" s="424" t="str">
        <f>IF(Allocs!$B110="===","|======",IF(Allocs!AF110="",",NONE",IF(Allocs!AF110="@@",",DEAD",IF(OR(Allocs!AF110="%%",Allocs!AF110="&amp;&amp;"),",LGTR",IF(LEN(Allocs!AF110)=4,",0x"&amp;LOWER(Allocs!AF110),",'"&amp;Allocs!AF110&amp;"'")))))</f>
        <v>,LGTR</v>
      </c>
      <c r="AG110" s="423" t="str">
        <f>IF(Allocs!$B110="===","|======",IF(Allocs!AG110="",",NONE",IF(Allocs!AG110="@@",",DEAD",IF(OR(Allocs!AG110="%%",Allocs!AG110="&amp;&amp;"),",LGTR",IF(LEN(Allocs!AG110)=4,",0x"&amp;LOWER(Allocs!AG110),",'"&amp;Allocs!AG110&amp;"'")))))</f>
        <v>,LGTR</v>
      </c>
      <c r="AH110" s="424" t="str">
        <f>IF(Allocs!$B110="===","|======",IF(Allocs!AH110="",",NONE",IF(Allocs!AH110="@@",",DEAD",IF(OR(Allocs!AH110="%%",Allocs!AH110="&amp;&amp;"),",LGTR",IF(LEN(Allocs!AH110)=4,",0x"&amp;LOWER(Allocs!AH110),",'"&amp;Allocs!AH110&amp;"'")))))</f>
        <v>,LGTR</v>
      </c>
      <c r="AI110" s="423" t="str">
        <f>IF(Allocs!$B110="===","|======",IF(Allocs!AI110="",",NONE",IF(Allocs!AI110="@@",",DEAD",IF(OR(Allocs!AI110="%%",Allocs!AI110="&amp;&amp;"),",LGTR",IF(LEN(Allocs!AI110)=4,",0x"&amp;LOWER(Allocs!AI110),",'"&amp;Allocs!AI110&amp;"'")))))</f>
        <v>,LGTR</v>
      </c>
      <c r="AJ110" s="424" t="str">
        <f>IF(Allocs!$B110="===","|======",IF(Allocs!AJ110="",",NONE",IF(Allocs!AJ110="@@",",DEAD",IF(OR(Allocs!AJ110="%%",Allocs!AJ110="&amp;&amp;"),",LGTR",IF(LEN(Allocs!AJ110)=4,",0x"&amp;LOWER(Allocs!AJ110),",'"&amp;Allocs!AJ110&amp;"'")))))</f>
        <v>,LGTR</v>
      </c>
      <c r="AK110" s="423" t="str">
        <f>IF(Allocs!$B110="===","|======",IF(Allocs!AK110="",",NONE",IF(Allocs!AK110="@@",",DEAD",IF(OR(Allocs!AK110="%%",Allocs!AK110="&amp;&amp;"),",LGTR",IF(LEN(Allocs!AK110)=4,",0x"&amp;LOWER(Allocs!AK110),",'"&amp;Allocs!AK110&amp;"'")))))</f>
        <v>,LGTR</v>
      </c>
      <c r="AL110" s="424" t="str">
        <f>IF(Allocs!$B110="===","|======",IF(Allocs!AL110="",",NONE",IF(Allocs!AL110="@@",",DEAD",IF(OR(Allocs!AL110="%%",Allocs!AL110="&amp;&amp;"),",LGTR",IF(LEN(Allocs!AL110)=4,",0x"&amp;LOWER(Allocs!AL110),",'"&amp;Allocs!AL110&amp;"'")))))</f>
        <v>,LGTR</v>
      </c>
      <c r="AM110" s="423" t="str">
        <f>IF(Allocs!$B110="===","|======",IF(Allocs!AM110="",",NONE",IF(Allocs!AM110="@@",",DEAD",IF(OR(Allocs!AM110="%%",Allocs!AM110="&amp;&amp;"),",LGTR",IF(LEN(Allocs!AM110)=4,",0x"&amp;LOWER(Allocs!AM110),",'"&amp;Allocs!AM110&amp;"'")))))</f>
        <v>,NONE</v>
      </c>
      <c r="AN110" s="424" t="str">
        <f>IF(Allocs!$B110="===","|======",IF(Allocs!AN110="",",NONE",IF(Allocs!AN110="@@",",DEAD",IF(OR(Allocs!AN110="%%",Allocs!AN110="&amp;&amp;"),",LGTR",IF(LEN(Allocs!AN110)=4,",0x"&amp;LOWER(Allocs!AN110),",'"&amp;Allocs!AN110&amp;"'")))))</f>
        <v>,NONE</v>
      </c>
      <c r="AO110" s="427" t="s">
        <v>276</v>
      </c>
    </row>
    <row r="111" spans="2:41">
      <c r="B111" s="428" t="str">
        <f ca="1">IF(Allocs!$B111="===","//|====",IF(ISBLANK(Allocs!B111),B110,"/*"&amp;Allocs!B111))</f>
        <v>/*B05</v>
      </c>
      <c r="C111" s="409" t="str">
        <f t="shared" ca="1" si="1"/>
        <v>0</v>
      </c>
      <c r="D111" s="420" t="str">
        <f ca="1">IF(Allocs!$B111="===","|======",IF(ISBLANK(Allocs!D111),D110,Allocs!D111&amp;"*/"))</f>
        <v>T30*/</v>
      </c>
      <c r="E111" s="421" t="str">
        <f>IF(Allocs!$B111="===","|==============",IF(LEFT(Allocs!E111)="/","//","")&amp;IF(OR(ISBLANK(Allocs!E111),Allocs!E111="//"),"{0xff       ","{"&amp;IF(LEN(Allocs!E111)=1,"'"&amp;Allocs!E111&amp;"'",IF(LEFT(Allocs!E111)="/",MID(Allocs!E111,3,14),Allocs!E111))&amp;REPT(" ",IF(OR(LEFT(Allocs!E111)="/",LEN(Allocs!E111)=1),12-LEN(Allocs!E111),14-LEN(Allocs!E111)))))</f>
        <v xml:space="preserve">{0xff       </v>
      </c>
      <c r="F111" s="422" t="str">
        <f>IF(Allocs!$B111="===","|======",IF(Allocs!F111="",",0",IF(LEN(Allocs!F111)=1,",0x0"&amp;LOWER(Allocs!F111),Allocs!F111)))</f>
        <v>,0</v>
      </c>
      <c r="G111" s="423" t="str">
        <f>IF(Allocs!$B111="===","|======",IF(Allocs!G111="",",NONE",IF(Allocs!G111="@@",",DEAD",IF(OR(Allocs!G111="%%",Allocs!G111="&amp;&amp;"),",LGTR",IF(LEN(Allocs!G111)=4,",0x"&amp;LOWER(Allocs!G111),",'"&amp;Allocs!G111&amp;"'")))))</f>
        <v>,NONE</v>
      </c>
      <c r="H111" s="424" t="str">
        <f>IF(Allocs!$B111="===","|======",IF(Allocs!H111="",",NONE",IF(Allocs!H111="@@",",DEAD",IF(OR(Allocs!H111="%%",Allocs!H111="&amp;&amp;"),",LGTR",IF(LEN(Allocs!H111)=4,",0x"&amp;LOWER(Allocs!H111),",'"&amp;Allocs!H111&amp;"'")))))</f>
        <v>,NONE</v>
      </c>
      <c r="I111" s="424" t="str">
        <f>IF(Allocs!$B111="===","|======",IF(Allocs!I111="",",NONE",IF(Allocs!I111="@@",",DEAD",IF(OR(Allocs!I111="%%",Allocs!I111="&amp;&amp;"),",LGTR",IF(LEN(Allocs!I111)=4,",0x"&amp;LOWER(Allocs!I111),",'"&amp;Allocs!I111&amp;"'")))))</f>
        <v>,NONE</v>
      </c>
      <c r="J111" s="431" t="str">
        <f>IF(Allocs!$B111="===","|======",IF(Allocs!J111="",",NONE",IF(Allocs!J111="@@",",DEAD",IF(OR(Allocs!J111="%%",Allocs!J111="&amp;&amp;"),",LGTR",IF(LEN(Allocs!J111)=4,",0x"&amp;LOWER(Allocs!J111),",'"&amp;Allocs!J111&amp;"'")))))</f>
        <v>,NONE</v>
      </c>
      <c r="K111" s="423" t="str">
        <f>IF(Allocs!$B111="===","|======",IF(Allocs!K111="",",NONE",IF(Allocs!K111="@@",",DEAD",IF(OR(Allocs!K111="%%",Allocs!K111="&amp;&amp;"),",LGTR",IF(LEN(Allocs!K111)=4,",0x"&amp;LOWER(Allocs!K111),",'"&amp;Allocs!K111&amp;"'")))))</f>
        <v>,NONE</v>
      </c>
      <c r="L111" s="424" t="str">
        <f>IF(Allocs!$B111="===","|======",IF(Allocs!L111="",",NONE",IF(Allocs!L111="@@",",DEAD",IF(OR(Allocs!L111="%%",Allocs!L111="&amp;&amp;"),",LGTR",IF(LEN(Allocs!L111)=4,",0x"&amp;LOWER(Allocs!L111),",'"&amp;Allocs!L111&amp;"'")))))</f>
        <v>,NONE</v>
      </c>
      <c r="M111" s="424" t="str">
        <f>IF(Allocs!$B111="===","|======",IF(Allocs!M111="",",NONE",IF(Allocs!M111="@@",",DEAD",IF(OR(Allocs!M111="%%",Allocs!M111="&amp;&amp;"),",LGTR",IF(LEN(Allocs!M111)=4,",0x"&amp;LOWER(Allocs!M111),",'"&amp;Allocs!M111&amp;"'")))))</f>
        <v>,NONE</v>
      </c>
      <c r="N111" s="424" t="str">
        <f>IF(Allocs!$B111="===","|======",IF(Allocs!N111="",",NONE",IF(Allocs!N111="@@",",DEAD",IF(OR(Allocs!N111="%%",Allocs!N111="&amp;&amp;"),",LGTR",IF(LEN(Allocs!N111)=4,",0x"&amp;LOWER(Allocs!N111),",'"&amp;Allocs!N111&amp;"'")))))</f>
        <v>,NONE</v>
      </c>
      <c r="O111" s="425" t="str">
        <f>IF(Allocs!$B111="===","|======",IF(Allocs!O111="",",NONE",IF(Allocs!O111="@@",",DEAD",IF(OR(Allocs!O111="%%",Allocs!O111="&amp;&amp;"),",LGTR",IF(LEN(Allocs!O111)=4,",0x"&amp;LOWER(Allocs!O111),",'"&amp;Allocs!O111&amp;"'")))))</f>
        <v>,NONE</v>
      </c>
      <c r="P111" s="426" t="str">
        <f>IF(Allocs!$B111="===","|======",IF(Allocs!P111="",",NONE",IF(Allocs!P111="@@",",DEAD",IF(OR(Allocs!P111="%%",Allocs!P111="&amp;&amp;"),",LGTR",IF(LEN(Allocs!P111)=4,",0x"&amp;LOWER(Allocs!P111),",'"&amp;Allocs!P111&amp;"'")))))</f>
        <v>,NONE</v>
      </c>
      <c r="Q111" s="426" t="str">
        <f>IF(Allocs!$B111="===","|======",IF(Allocs!Q111="",",NONE",IF(Allocs!Q111="@@",",DEAD",IF(OR(Allocs!Q111="%%",Allocs!Q111="&amp;&amp;"),",LGTR",IF(LEN(Allocs!Q111)=4,",0x"&amp;LOWER(Allocs!Q111),",'"&amp;Allocs!Q111&amp;"'")))))</f>
        <v>,NONE</v>
      </c>
      <c r="R111" s="426" t="str">
        <f>IF(Allocs!$B111="===","|======",IF(Allocs!R111="",",NONE",IF(Allocs!R111="@@",",DEAD",IF(OR(Allocs!R111="%%",Allocs!R111="&amp;&amp;"),",LGTR",IF(LEN(Allocs!R111)=4,",0x"&amp;LOWER(Allocs!R111),",'"&amp;Allocs!R111&amp;"'")))))</f>
        <v>,NONE</v>
      </c>
      <c r="S111" s="423" t="str">
        <f>IF(Allocs!$B111="===","|======",IF(Allocs!S111="",",NONE",IF(Allocs!S111="@@",",DEAD",IF(OR(Allocs!S111="%%",Allocs!S111="&amp;&amp;"),",LGTR",IF(LEN(Allocs!S111)=4,",0x"&amp;LOWER(Allocs!S111),",'"&amp;Allocs!S111&amp;"'")))))</f>
        <v>,NONE</v>
      </c>
      <c r="T111" s="424" t="str">
        <f>IF(Allocs!$B111="===","|======",IF(Allocs!T111="",",NONE",IF(Allocs!T111="@@",",DEAD",IF(OR(Allocs!T111="%%",Allocs!T111="&amp;&amp;"),",LGTR",IF(LEN(Allocs!T111)=4,",0x"&amp;LOWER(Allocs!T111),",'"&amp;Allocs!T111&amp;"'")))))</f>
        <v>,NONE</v>
      </c>
      <c r="U111" s="424" t="str">
        <f>IF(Allocs!$B111="===","|======",IF(Allocs!U111="",",NONE",IF(Allocs!U111="@@",",DEAD",IF(OR(Allocs!U111="%%",Allocs!U111="&amp;&amp;"),",LGTR",IF(LEN(Allocs!U111)=4,",0x"&amp;LOWER(Allocs!U111),",'"&amp;Allocs!U111&amp;"'")))))</f>
        <v>,NONE</v>
      </c>
      <c r="V111" s="424" t="str">
        <f>IF(Allocs!$B111="===","|======",IF(Allocs!V111="",",NONE",IF(Allocs!V111="@@",",DEAD",IF(OR(Allocs!V111="%%",Allocs!V111="&amp;&amp;"),",LGTR",IF(LEN(Allocs!V111)=4,",0x"&amp;LOWER(Allocs!V111),",'"&amp;Allocs!V111&amp;"'")))))</f>
        <v>,NONE</v>
      </c>
      <c r="W111" s="425" t="str">
        <f>IF(Allocs!$B111="===","|======",IF(Allocs!W111="",",NONE",IF(Allocs!W111="@@",",DEAD",IF(OR(Allocs!W111="%%",Allocs!W111="&amp;&amp;"),",LGTR",IF(LEN(Allocs!W111)=4,",0x"&amp;LOWER(Allocs!W111),",'"&amp;Allocs!W111&amp;"'")))))</f>
        <v>,NONE</v>
      </c>
      <c r="X111" s="426" t="str">
        <f>IF(Allocs!$B111="===","|======",IF(Allocs!X111="",",NONE",IF(Allocs!X111="@@",",DEAD",IF(OR(Allocs!X111="%%",Allocs!X111="&amp;&amp;"),",LGTR",IF(LEN(Allocs!X111)=4,",0x"&amp;LOWER(Allocs!X111),",'"&amp;Allocs!X111&amp;"'")))))</f>
        <v>,NONE</v>
      </c>
      <c r="Y111" s="425" t="str">
        <f>IF(Allocs!$B111="===","|======",IF(Allocs!Y111="",",NONE",IF(Allocs!Y111="@@",",DEAD",IF(OR(Allocs!Y111="%%",Allocs!Y111="&amp;&amp;"),",LGTR",IF(LEN(Allocs!Y111)=4,",0x"&amp;LOWER(Allocs!Y111),",'"&amp;Allocs!Y111&amp;"'")))))</f>
        <v>,NONE</v>
      </c>
      <c r="Z111" s="426" t="str">
        <f>IF(Allocs!$B111="===","|======",IF(Allocs!Z111="",",NONE",IF(Allocs!Z111="@@",",DEAD",IF(OR(Allocs!Z111="%%",Allocs!Z111="&amp;&amp;"),",LGTR",IF(LEN(Allocs!Z111)=4,",0x"&amp;LOWER(Allocs!Z111),",'"&amp;Allocs!Z111&amp;"'")))))</f>
        <v>,NONE</v>
      </c>
      <c r="AA111" s="425" t="str">
        <f>IF(Allocs!$B111="===","|======",IF(Allocs!AA111="",",NONE",IF(Allocs!AA111="@@",",DEAD",IF(OR(Allocs!AA111="%%",Allocs!AA111="&amp;&amp;"),",LGTR",IF(LEN(Allocs!AA111)=4,",0x"&amp;LOWER(Allocs!AA111),",'"&amp;Allocs!AA111&amp;"'")))))</f>
        <v>,NONE</v>
      </c>
      <c r="AB111" s="426" t="str">
        <f>IF(Allocs!$B111="===","|======",IF(Allocs!AB111="",",NONE",IF(Allocs!AB111="@@",",DEAD",IF(OR(Allocs!AB111="%%",Allocs!AB111="&amp;&amp;"),",LGTR",IF(LEN(Allocs!AB111)=4,",0x"&amp;LOWER(Allocs!AB111),",'"&amp;Allocs!AB111&amp;"'")))))</f>
        <v>,NONE</v>
      </c>
      <c r="AC111" s="425" t="str">
        <f>IF(Allocs!$B111="===","|======",IF(Allocs!AC111="",",NONE",IF(Allocs!AC111="@@",",DEAD",IF(OR(Allocs!AC111="%%",Allocs!AC111="&amp;&amp;"),",LGTR",IF(LEN(Allocs!AC111)=4,",0x"&amp;LOWER(Allocs!AC111),",'"&amp;Allocs!AC111&amp;"'")))))</f>
        <v>,NONE</v>
      </c>
      <c r="AD111" s="426" t="str">
        <f>IF(Allocs!$B111="===","|======",IF(Allocs!AD111="",",NONE",IF(Allocs!AD111="@@",",DEAD",IF(OR(Allocs!AD111="%%",Allocs!AD111="&amp;&amp;"),",LGTR",IF(LEN(Allocs!AD111)=4,",0x"&amp;LOWER(Allocs!AD111),",'"&amp;Allocs!AD111&amp;"'")))))</f>
        <v>,NONE</v>
      </c>
      <c r="AE111" s="423" t="str">
        <f>IF(Allocs!$B111="===","|======",IF(Allocs!AE111="",",NONE",IF(Allocs!AE111="@@",",DEAD",IF(OR(Allocs!AE111="%%",Allocs!AE111="&amp;&amp;"),",LGTR",IF(LEN(Allocs!AE111)=4,",0x"&amp;LOWER(Allocs!AE111),",'"&amp;Allocs!AE111&amp;"'")))))</f>
        <v>,NONE</v>
      </c>
      <c r="AF111" s="424" t="str">
        <f>IF(Allocs!$B111="===","|======",IF(Allocs!AF111="",",NONE",IF(Allocs!AF111="@@",",DEAD",IF(OR(Allocs!AF111="%%",Allocs!AF111="&amp;&amp;"),",LGTR",IF(LEN(Allocs!AF111)=4,",0x"&amp;LOWER(Allocs!AF111),",'"&amp;Allocs!AF111&amp;"'")))))</f>
        <v>,NONE</v>
      </c>
      <c r="AG111" s="423" t="str">
        <f>IF(Allocs!$B111="===","|======",IF(Allocs!AG111="",",NONE",IF(Allocs!AG111="@@",",DEAD",IF(OR(Allocs!AG111="%%",Allocs!AG111="&amp;&amp;"),",LGTR",IF(LEN(Allocs!AG111)=4,",0x"&amp;LOWER(Allocs!AG111),",'"&amp;Allocs!AG111&amp;"'")))))</f>
        <v>,NONE</v>
      </c>
      <c r="AH111" s="424" t="str">
        <f>IF(Allocs!$B111="===","|======",IF(Allocs!AH111="",",NONE",IF(Allocs!AH111="@@",",DEAD",IF(OR(Allocs!AH111="%%",Allocs!AH111="&amp;&amp;"),",LGTR",IF(LEN(Allocs!AH111)=4,",0x"&amp;LOWER(Allocs!AH111),",'"&amp;Allocs!AH111&amp;"'")))))</f>
        <v>,NONE</v>
      </c>
      <c r="AI111" s="423" t="str">
        <f>IF(Allocs!$B111="===","|======",IF(Allocs!AI111="",",NONE",IF(Allocs!AI111="@@",",DEAD",IF(OR(Allocs!AI111="%%",Allocs!AI111="&amp;&amp;"),",LGTR",IF(LEN(Allocs!AI111)=4,",0x"&amp;LOWER(Allocs!AI111),",'"&amp;Allocs!AI111&amp;"'")))))</f>
        <v>,NONE</v>
      </c>
      <c r="AJ111" s="424" t="str">
        <f>IF(Allocs!$B111="===","|======",IF(Allocs!AJ111="",",NONE",IF(Allocs!AJ111="@@",",DEAD",IF(OR(Allocs!AJ111="%%",Allocs!AJ111="&amp;&amp;"),",LGTR",IF(LEN(Allocs!AJ111)=4,",0x"&amp;LOWER(Allocs!AJ111),",'"&amp;Allocs!AJ111&amp;"'")))))</f>
        <v>,NONE</v>
      </c>
      <c r="AK111" s="423" t="str">
        <f>IF(Allocs!$B111="===","|======",IF(Allocs!AK111="",",NONE",IF(Allocs!AK111="@@",",DEAD",IF(OR(Allocs!AK111="%%",Allocs!AK111="&amp;&amp;"),",LGTR",IF(LEN(Allocs!AK111)=4,",0x"&amp;LOWER(Allocs!AK111),",'"&amp;Allocs!AK111&amp;"'")))))</f>
        <v>,NONE</v>
      </c>
      <c r="AL111" s="424" t="str">
        <f>IF(Allocs!$B111="===","|======",IF(Allocs!AL111="",",NONE",IF(Allocs!AL111="@@",",DEAD",IF(OR(Allocs!AL111="%%",Allocs!AL111="&amp;&amp;"),",LGTR",IF(LEN(Allocs!AL111)=4,",0x"&amp;LOWER(Allocs!AL111),",'"&amp;Allocs!AL111&amp;"'")))))</f>
        <v>,NONE</v>
      </c>
      <c r="AM111" s="423" t="str">
        <f>IF(Allocs!$B111="===","|======",IF(Allocs!AM111="",",NONE",IF(Allocs!AM111="@@",",DEAD",IF(OR(Allocs!AM111="%%",Allocs!AM111="&amp;&amp;"),",LGTR",IF(LEN(Allocs!AM111)=4,",0x"&amp;LOWER(Allocs!AM111),",'"&amp;Allocs!AM111&amp;"'")))))</f>
        <v>,NONE</v>
      </c>
      <c r="AN111" s="424" t="str">
        <f>IF(Allocs!$B111="===","|======",IF(Allocs!AN111="",",NONE",IF(Allocs!AN111="@@",",DEAD",IF(OR(Allocs!AN111="%%",Allocs!AN111="&amp;&amp;"),",LGTR",IF(LEN(Allocs!AN111)=4,",0x"&amp;LOWER(Allocs!AN111),",'"&amp;Allocs!AN111&amp;"'")))))</f>
        <v>,NONE</v>
      </c>
      <c r="AO111" s="427" t="s">
        <v>276</v>
      </c>
    </row>
    <row r="112" spans="2:41">
      <c r="B112" s="428" t="str">
        <f ca="1">IF(Allocs!$B112="===","//|====",IF(ISBLANK(Allocs!B112),B111,"/*"&amp;Allocs!B112))</f>
        <v>/*B06</v>
      </c>
      <c r="C112" s="409" t="str">
        <f t="shared" ca="1" si="1"/>
        <v>|</v>
      </c>
      <c r="D112" s="420" t="str">
        <f ca="1">IF(Allocs!$B112="===","|======",IF(ISBLANK(Allocs!D112),D111,Allocs!D112&amp;"*/"))</f>
        <v>T31*/</v>
      </c>
      <c r="E112" s="421" t="str">
        <f>IF(Allocs!$B112="===","|==============",IF(LEFT(Allocs!E112)="/","//","")&amp;IF(OR(ISBLANK(Allocs!E112),Allocs!E112="//"),"{0xff       ","{"&amp;IF(LEN(Allocs!E112)=1,"'"&amp;Allocs!E112&amp;"'",IF(LEFT(Allocs!E112)="/",MID(Allocs!E112,3,14),Allocs!E112))&amp;REPT(" ",IF(OR(LEFT(Allocs!E112)="/",LEN(Allocs!E112)=1),12-LEN(Allocs!E112),14-LEN(Allocs!E112)))))</f>
        <v xml:space="preserve">{VK_OEM_3      </v>
      </c>
      <c r="F112" s="422" t="str">
        <f>IF(Allocs!$B112="===","|======",IF(Allocs!F112="",",0",IF(LEN(Allocs!F112)=1,",0x0"&amp;LOWER(Allocs!F112),Allocs!F112)))</f>
        <v>,0</v>
      </c>
      <c r="G112" s="423" t="str">
        <f>IF(Allocs!$B112="===","|======",IF(Allocs!G112="",",NONE",IF(Allocs!G112="@@",",DEAD",IF(OR(Allocs!G112="%%",Allocs!G112="&amp;&amp;"),",LGTR",IF(LEN(Allocs!G112)=4,",0x"&amp;LOWER(Allocs!G112),",'"&amp;Allocs!G112&amp;"'")))))</f>
        <v>,0x2019</v>
      </c>
      <c r="H112" s="424" t="str">
        <f>IF(Allocs!$B112="===","|======",IF(Allocs!H112="",",NONE",IF(Allocs!H112="@@",",DEAD",IF(OR(Allocs!H112="%%",Allocs!H112="&amp;&amp;"),",LGTR",IF(LEN(Allocs!H112)=4,",0x"&amp;LOWER(Allocs!H112),",'"&amp;Allocs!H112&amp;"'")))))</f>
        <v>,'?'</v>
      </c>
      <c r="I112" s="424" t="str">
        <f>IF(Allocs!$B112="===","|======",IF(Allocs!I112="",",NONE",IF(Allocs!I112="@@",",DEAD",IF(OR(Allocs!I112="%%",Allocs!I112="&amp;&amp;"),",LGTR",IF(LEN(Allocs!I112)=4,",0x"&amp;LOWER(Allocs!I112),",'"&amp;Allocs!I112&amp;"'")))))</f>
        <v>,0x00bf</v>
      </c>
      <c r="J112" s="433" t="str">
        <f>IF(Allocs!$B112="===","|======",IF(Allocs!J112="",",NONE",IF(Allocs!J112="@@",",DEAD",IF(OR(Allocs!J112="%%",Allocs!J112="&amp;&amp;"),",LGTR",IF(LEN(Allocs!J112)=4,",0x"&amp;LOWER(Allocs!J112),",'"&amp;Allocs!J112&amp;"'")))))</f>
        <v>,DEAD</v>
      </c>
      <c r="K112" s="423" t="str">
        <f>IF(Allocs!$B112="===","|======",IF(Allocs!K112="",",NONE",IF(Allocs!K112="@@",",DEAD",IF(OR(Allocs!K112="%%",Allocs!K112="&amp;&amp;"),",LGTR",IF(LEN(Allocs!K112)=4,",0x"&amp;LOWER(Allocs!K112),",'"&amp;Allocs!K112&amp;"'")))))</f>
        <v>,NONE</v>
      </c>
      <c r="L112" s="424" t="str">
        <f>IF(Allocs!$B112="===","|======",IF(Allocs!L112="",",NONE",IF(Allocs!L112="@@",",DEAD",IF(OR(Allocs!L112="%%",Allocs!L112="&amp;&amp;"),",LGTR",IF(LEN(Allocs!L112)=4,",0x"&amp;LOWER(Allocs!L112),",'"&amp;Allocs!L112&amp;"'")))))</f>
        <v>,NONE</v>
      </c>
      <c r="M112" s="424" t="str">
        <f>IF(Allocs!$B112="===","|======",IF(Allocs!M112="",",NONE",IF(Allocs!M112="@@",",DEAD",IF(OR(Allocs!M112="%%",Allocs!M112="&amp;&amp;"),",LGTR",IF(LEN(Allocs!M112)=4,",0x"&amp;LOWER(Allocs!M112),",'"&amp;Allocs!M112&amp;"'")))))</f>
        <v>,NONE</v>
      </c>
      <c r="N112" s="424" t="str">
        <f>IF(Allocs!$B112="===","|======",IF(Allocs!N112="",",NONE",IF(Allocs!N112="@@",",DEAD",IF(OR(Allocs!N112="%%",Allocs!N112="&amp;&amp;"),",LGTR",IF(LEN(Allocs!N112)=4,",0x"&amp;LOWER(Allocs!N112),",'"&amp;Allocs!N112&amp;"'")))))</f>
        <v>,NONE</v>
      </c>
      <c r="O112" s="425" t="str">
        <f>IF(Allocs!$B112="===","|======",IF(Allocs!O112="",",NONE",IF(Allocs!O112="@@",",DEAD",IF(OR(Allocs!O112="%%",Allocs!O112="&amp;&amp;"),",LGTR",IF(LEN(Allocs!O112)=4,",0x"&amp;LOWER(Allocs!O112),",'"&amp;Allocs!O112&amp;"'")))))</f>
        <v>,LGTR</v>
      </c>
      <c r="P112" s="426" t="str">
        <f>IF(Allocs!$B112="===","|======",IF(Allocs!P112="",",NONE",IF(Allocs!P112="@@",",DEAD",IF(OR(Allocs!P112="%%",Allocs!P112="&amp;&amp;"),",LGTR",IF(LEN(Allocs!P112)=4,",0x"&amp;LOWER(Allocs!P112),",'"&amp;Allocs!P112&amp;"'")))))</f>
        <v>,0x207f</v>
      </c>
      <c r="Q112" s="426" t="str">
        <f>IF(Allocs!$B112="===","|======",IF(Allocs!Q112="",",NONE",IF(Allocs!Q112="@@",",DEAD",IF(OR(Allocs!Q112="%%",Allocs!Q112="&amp;&amp;"),",LGTR",IF(LEN(Allocs!Q112)=4,",0x"&amp;LOWER(Allocs!Q112),",'"&amp;Allocs!Q112&amp;"'")))))</f>
        <v>,LGTR</v>
      </c>
      <c r="R112" s="426" t="str">
        <f>IF(Allocs!$B112="===","|======",IF(Allocs!R112="",",NONE",IF(Allocs!R112="@@",",DEAD",IF(OR(Allocs!R112="%%",Allocs!R112="&amp;&amp;"),",LGTR",IF(LEN(Allocs!R112)=4,",0x"&amp;LOWER(Allocs!R112),",'"&amp;Allocs!R112&amp;"'")))))</f>
        <v>,LGTR</v>
      </c>
      <c r="S112" s="423" t="str">
        <f>IF(Allocs!$B112="===","|======",IF(Allocs!S112="",",NONE",IF(Allocs!S112="@@",",DEAD",IF(OR(Allocs!S112="%%",Allocs!S112="&amp;&amp;"),",LGTR",IF(LEN(Allocs!S112)=4,",0x"&amp;LOWER(Allocs!S112),",'"&amp;Allocs!S112&amp;"'")))))</f>
        <v>,NONE</v>
      </c>
      <c r="T112" s="424" t="str">
        <f>IF(Allocs!$B112="===","|======",IF(Allocs!T112="",",NONE",IF(Allocs!T112="@@",",DEAD",IF(OR(Allocs!T112="%%",Allocs!T112="&amp;&amp;"),",LGTR",IF(LEN(Allocs!T112)=4,",0x"&amp;LOWER(Allocs!T112),",'"&amp;Allocs!T112&amp;"'")))))</f>
        <v>,NONE</v>
      </c>
      <c r="U112" s="424" t="str">
        <f>IF(Allocs!$B112="===","|======",IF(Allocs!U112="",",NONE",IF(Allocs!U112="@@",",DEAD",IF(OR(Allocs!U112="%%",Allocs!U112="&amp;&amp;"),",LGTR",IF(LEN(Allocs!U112)=4,",0x"&amp;LOWER(Allocs!U112),",'"&amp;Allocs!U112&amp;"'")))))</f>
        <v>,NONE</v>
      </c>
      <c r="V112" s="424" t="str">
        <f>IF(Allocs!$B112="===","|======",IF(Allocs!V112="",",NONE",IF(Allocs!V112="@@",",DEAD",IF(OR(Allocs!V112="%%",Allocs!V112="&amp;&amp;"),",LGTR",IF(LEN(Allocs!V112)=4,",0x"&amp;LOWER(Allocs!V112),",'"&amp;Allocs!V112&amp;"'")))))</f>
        <v>,NONE</v>
      </c>
      <c r="W112" s="425" t="str">
        <f>IF(Allocs!$B112="===","|======",IF(Allocs!W112="",",NONE",IF(Allocs!W112="@@",",DEAD",IF(OR(Allocs!W112="%%",Allocs!W112="&amp;&amp;"),",LGTR",IF(LEN(Allocs!W112)=4,",0x"&amp;LOWER(Allocs!W112),",'"&amp;Allocs!W112&amp;"'")))))</f>
        <v>,0x0649</v>
      </c>
      <c r="X112" s="426" t="str">
        <f>IF(Allocs!$B112="===","|======",IF(Allocs!X112="",",NONE",IF(Allocs!X112="@@",",DEAD",IF(OR(Allocs!X112="%%",Allocs!X112="&amp;&amp;"),",LGTR",IF(LEN(Allocs!X112)=4,",0x"&amp;LOWER(Allocs!X112),",'"&amp;Allocs!X112&amp;"'")))))</f>
        <v>,0x0622</v>
      </c>
      <c r="Y112" s="425" t="str">
        <f>IF(Allocs!$B112="===","|======",IF(Allocs!Y112="",",NONE",IF(Allocs!Y112="@@",",DEAD",IF(OR(Allocs!Y112="%%",Allocs!Y112="&amp;&amp;"),",LGTR",IF(LEN(Allocs!Y112)=4,",0x"&amp;LOWER(Allocs!Y112),",'"&amp;Allocs!Y112&amp;"'")))))</f>
        <v>,0x043d</v>
      </c>
      <c r="Z112" s="426" t="str">
        <f>IF(Allocs!$B112="===","|======",IF(Allocs!Z112="",",NONE",IF(Allocs!Z112="@@",",DEAD",IF(OR(Allocs!Z112="%%",Allocs!Z112="&amp;&amp;"),",LGTR",IF(LEN(Allocs!Z112)=4,",0x"&amp;LOWER(Allocs!Z112),",'"&amp;Allocs!Z112&amp;"'")))))</f>
        <v>,0x041d</v>
      </c>
      <c r="AA112" s="425" t="str">
        <f>IF(Allocs!$B112="===","|======",IF(Allocs!AA112="",",NONE",IF(Allocs!AA112="@@",",DEAD",IF(OR(Allocs!AA112="%%",Allocs!AA112="&amp;&amp;"),",LGTR",IF(LEN(Allocs!AA112)=4,",0x"&amp;LOWER(Allocs!AA112),",'"&amp;Allocs!AA112&amp;"'")))))</f>
        <v>,0x03bd</v>
      </c>
      <c r="AB112" s="426" t="str">
        <f>IF(Allocs!$B112="===","|======",IF(Allocs!AB112="",",NONE",IF(Allocs!AB112="@@",",DEAD",IF(OR(Allocs!AB112="%%",Allocs!AB112="&amp;&amp;"),",LGTR",IF(LEN(Allocs!AB112)=4,",0x"&amp;LOWER(Allocs!AB112),",'"&amp;Allocs!AB112&amp;"'")))))</f>
        <v>,0x039d</v>
      </c>
      <c r="AC112" s="425" t="str">
        <f>IF(Allocs!$B112="===","|======",IF(Allocs!AC112="",",NONE",IF(Allocs!AC112="@@",",DEAD",IF(OR(Allocs!AC112="%%",Allocs!AC112="&amp;&amp;"),",LGTR",IF(LEN(Allocs!AC112)=4,",0x"&amp;LOWER(Allocs!AC112),",'"&amp;Allocs!AC112&amp;"'")))))</f>
        <v>,0x05e0</v>
      </c>
      <c r="AD112" s="426" t="str">
        <f>IF(Allocs!$B112="===","|======",IF(Allocs!AD112="",",NONE",IF(Allocs!AD112="@@",",DEAD",IF(OR(Allocs!AD112="%%",Allocs!AD112="&amp;&amp;"),",LGTR",IF(LEN(Allocs!AD112)=4,",0x"&amp;LOWER(Allocs!AD112),",'"&amp;Allocs!AD112&amp;"'")))))</f>
        <v>,0x05df</v>
      </c>
      <c r="AE112" s="423" t="str">
        <f>IF(Allocs!$B112="===","|======",IF(Allocs!AE112="",",NONE",IF(Allocs!AE112="@@",",DEAD",IF(OR(Allocs!AE112="%%",Allocs!AE112="&amp;&amp;"),",LGTR",IF(LEN(Allocs!AE112)=4,",0x"&amp;LOWER(Allocs!AE112),",'"&amp;Allocs!AE112&amp;"'")))))</f>
        <v>,LGTR</v>
      </c>
      <c r="AF112" s="424" t="str">
        <f>IF(Allocs!$B112="===","|======",IF(Allocs!AF112="",",NONE",IF(Allocs!AF112="@@",",DEAD",IF(OR(Allocs!AF112="%%",Allocs!AF112="&amp;&amp;"),",LGTR",IF(LEN(Allocs!AF112)=4,",0x"&amp;LOWER(Allocs!AF112),",'"&amp;Allocs!AF112&amp;"'")))))</f>
        <v>,LGTR</v>
      </c>
      <c r="AG112" s="423" t="str">
        <f>IF(Allocs!$B112="===","|======",IF(Allocs!AG112="",",NONE",IF(Allocs!AG112="@@",",DEAD",IF(OR(Allocs!AG112="%%",Allocs!AG112="&amp;&amp;"),",LGTR",IF(LEN(Allocs!AG112)=4,",0x"&amp;LOWER(Allocs!AG112),",'"&amp;Allocs!AG112&amp;"'")))))</f>
        <v>,LGTR</v>
      </c>
      <c r="AH112" s="424" t="str">
        <f>IF(Allocs!$B112="===","|======",IF(Allocs!AH112="",",NONE",IF(Allocs!AH112="@@",",DEAD",IF(OR(Allocs!AH112="%%",Allocs!AH112="&amp;&amp;"),",LGTR",IF(LEN(Allocs!AH112)=4,",0x"&amp;LOWER(Allocs!AH112),",'"&amp;Allocs!AH112&amp;"'")))))</f>
        <v>,LGTR</v>
      </c>
      <c r="AI112" s="423" t="str">
        <f>IF(Allocs!$B112="===","|======",IF(Allocs!AI112="",",NONE",IF(Allocs!AI112="@@",",DEAD",IF(OR(Allocs!AI112="%%",Allocs!AI112="&amp;&amp;"),",LGTR",IF(LEN(Allocs!AI112)=4,",0x"&amp;LOWER(Allocs!AI112),",'"&amp;Allocs!AI112&amp;"'")))))</f>
        <v>,LGTR</v>
      </c>
      <c r="AJ112" s="424" t="str">
        <f>IF(Allocs!$B112="===","|======",IF(Allocs!AJ112="",",NONE",IF(Allocs!AJ112="@@",",DEAD",IF(OR(Allocs!AJ112="%%",Allocs!AJ112="&amp;&amp;"),",LGTR",IF(LEN(Allocs!AJ112)=4,",0x"&amp;LOWER(Allocs!AJ112),",'"&amp;Allocs!AJ112&amp;"'")))))</f>
        <v>,LGTR</v>
      </c>
      <c r="AK112" s="423" t="str">
        <f>IF(Allocs!$B112="===","|======",IF(Allocs!AK112="",",NONE",IF(Allocs!AK112="@@",",DEAD",IF(OR(Allocs!AK112="%%",Allocs!AK112="&amp;&amp;"),",LGTR",IF(LEN(Allocs!AK112)=4,",0x"&amp;LOWER(Allocs!AK112),",'"&amp;Allocs!AK112&amp;"'")))))</f>
        <v>,LGTR</v>
      </c>
      <c r="AL112" s="424" t="str">
        <f>IF(Allocs!$B112="===","|======",IF(Allocs!AL112="",",NONE",IF(Allocs!AL112="@@",",DEAD",IF(OR(Allocs!AL112="%%",Allocs!AL112="&amp;&amp;"),",LGTR",IF(LEN(Allocs!AL112)=4,",0x"&amp;LOWER(Allocs!AL112),",'"&amp;Allocs!AL112&amp;"'")))))</f>
        <v>,LGTR</v>
      </c>
      <c r="AM112" s="423" t="str">
        <f>IF(Allocs!$B112="===","|======",IF(Allocs!AM112="",",NONE",IF(Allocs!AM112="@@",",DEAD",IF(OR(Allocs!AM112="%%",Allocs!AM112="&amp;&amp;"),",LGTR",IF(LEN(Allocs!AM112)=4,",0x"&amp;LOWER(Allocs!AM112),",'"&amp;Allocs!AM112&amp;"'")))))</f>
        <v>,NONE</v>
      </c>
      <c r="AN112" s="424" t="str">
        <f>IF(Allocs!$B112="===","|======",IF(Allocs!AN112="",",NONE",IF(Allocs!AN112="@@",",DEAD",IF(OR(Allocs!AN112="%%",Allocs!AN112="&amp;&amp;"),",LGTR",IF(LEN(Allocs!AN112)=4,",0x"&amp;LOWER(Allocs!AN112),",'"&amp;Allocs!AN112&amp;"'")))))</f>
        <v>,NONE</v>
      </c>
      <c r="AO112" s="427" t="s">
        <v>276</v>
      </c>
    </row>
    <row r="113" spans="2:41">
      <c r="B113" s="428" t="str">
        <f ca="1">IF(Allocs!$B113="===","//|====",IF(ISBLANK(Allocs!B113),B112,"/*"&amp;Allocs!B113))</f>
        <v>/*B06</v>
      </c>
      <c r="C113" s="409" t="str">
        <f t="shared" ca="1" si="1"/>
        <v>|</v>
      </c>
      <c r="D113" s="420" t="str">
        <f ca="1">IF(Allocs!$B113="===","|======",IF(ISBLANK(Allocs!D113),D112,Allocs!D113&amp;"*/"))</f>
        <v>T31*/</v>
      </c>
      <c r="E113" s="421" t="str">
        <f>IF(Allocs!$B113="===","|==============",IF(LEFT(Allocs!E113)="/","//","")&amp;IF(OR(ISBLANK(Allocs!E113),Allocs!E113="//"),"{0xff       ","{"&amp;IF(LEN(Allocs!E113)=1,"'"&amp;Allocs!E113&amp;"'",IF(LEFT(Allocs!E113)="/",MID(Allocs!E113,3,14),Allocs!E113))&amp;REPT(" ",IF(OR(LEFT(Allocs!E113)="/",LEN(Allocs!E113)=1),12-LEN(Allocs!E113),14-LEN(Allocs!E113)))))</f>
        <v xml:space="preserve">{0xff       </v>
      </c>
      <c r="F113" s="422" t="str">
        <f>IF(Allocs!$B113="===","|======",IF(Allocs!F113="",",0",IF(LEN(Allocs!F113)=1,",0x0"&amp;LOWER(Allocs!F113),Allocs!F113)))</f>
        <v>,0</v>
      </c>
      <c r="G113" s="423" t="str">
        <f>IF(Allocs!$B113="===","|======",IF(Allocs!G113="",",NONE",IF(Allocs!G113="@@",",DEAD",IF(OR(Allocs!G113="%%",Allocs!G113="&amp;&amp;"),",LGTR",IF(LEN(Allocs!G113)=4,",0x"&amp;LOWER(Allocs!G113),",'"&amp;Allocs!G113&amp;"'")))))</f>
        <v>,NONE</v>
      </c>
      <c r="H113" s="424" t="str">
        <f>IF(Allocs!$B113="===","|======",IF(Allocs!H113="",",NONE",IF(Allocs!H113="@@",",DEAD",IF(OR(Allocs!H113="%%",Allocs!H113="&amp;&amp;"),",LGTR",IF(LEN(Allocs!H113)=4,",0x"&amp;LOWER(Allocs!H113),",'"&amp;Allocs!H113&amp;"'")))))</f>
        <v>,NONE</v>
      </c>
      <c r="I113" s="424" t="str">
        <f>IF(Allocs!$B113="===","|======",IF(Allocs!I113="",",NONE",IF(Allocs!I113="@@",",DEAD",IF(OR(Allocs!I113="%%",Allocs!I113="&amp;&amp;"),",LGTR",IF(LEN(Allocs!I113)=4,",0x"&amp;LOWER(Allocs!I113),",'"&amp;Allocs!I113&amp;"'")))))</f>
        <v>,NONE</v>
      </c>
      <c r="J113" s="431" t="str">
        <f>IF(Allocs!$B113="===","|======",IF(Allocs!J113="",",NONE",IF(Allocs!J113="@@",",DEAD",IF(OR(Allocs!J113="%%",Allocs!J113="&amp;&amp;"),",LGTR",IF(LEN(Allocs!J113)=4,",0x"&amp;LOWER(Allocs!J113),",'"&amp;Allocs!J113&amp;"'")))))</f>
        <v>,0x1ebb</v>
      </c>
      <c r="K113" s="423" t="str">
        <f>IF(Allocs!$B113="===","|======",IF(Allocs!K113="",",NONE",IF(Allocs!K113="@@",",DEAD",IF(OR(Allocs!K113="%%",Allocs!K113="&amp;&amp;"),",LGTR",IF(LEN(Allocs!K113)=4,",0x"&amp;LOWER(Allocs!K113),",'"&amp;Allocs!K113&amp;"'")))))</f>
        <v>,NONE</v>
      </c>
      <c r="L113" s="424" t="str">
        <f>IF(Allocs!$B113="===","|======",IF(Allocs!L113="",",NONE",IF(Allocs!L113="@@",",DEAD",IF(OR(Allocs!L113="%%",Allocs!L113="&amp;&amp;"),",LGTR",IF(LEN(Allocs!L113)=4,",0x"&amp;LOWER(Allocs!L113),",'"&amp;Allocs!L113&amp;"'")))))</f>
        <v>,NONE</v>
      </c>
      <c r="M113" s="424" t="str">
        <f>IF(Allocs!$B113="===","|======",IF(Allocs!M113="",",NONE",IF(Allocs!M113="@@",",DEAD",IF(OR(Allocs!M113="%%",Allocs!M113="&amp;&amp;"),",LGTR",IF(LEN(Allocs!M113)=4,",0x"&amp;LOWER(Allocs!M113),",'"&amp;Allocs!M113&amp;"'")))))</f>
        <v>,NONE</v>
      </c>
      <c r="N113" s="424" t="str">
        <f>IF(Allocs!$B113="===","|======",IF(Allocs!N113="",",NONE",IF(Allocs!N113="@@",",DEAD",IF(OR(Allocs!N113="%%",Allocs!N113="&amp;&amp;"),",LGTR",IF(LEN(Allocs!N113)=4,",0x"&amp;LOWER(Allocs!N113),",'"&amp;Allocs!N113&amp;"'")))))</f>
        <v>,NONE</v>
      </c>
      <c r="O113" s="425" t="str">
        <f>IF(Allocs!$B113="===","|======",IF(Allocs!O113="",",NONE",IF(Allocs!O113="@@",",DEAD",IF(OR(Allocs!O113="%%",Allocs!O113="&amp;&amp;"),",LGTR",IF(LEN(Allocs!O113)=4,",0x"&amp;LOWER(Allocs!O113),",'"&amp;Allocs!O113&amp;"'")))))</f>
        <v>,NONE</v>
      </c>
      <c r="P113" s="426" t="str">
        <f>IF(Allocs!$B113="===","|======",IF(Allocs!P113="",",NONE",IF(Allocs!P113="@@",",DEAD",IF(OR(Allocs!P113="%%",Allocs!P113="&amp;&amp;"),",LGTR",IF(LEN(Allocs!P113)=4,",0x"&amp;LOWER(Allocs!P113),",'"&amp;Allocs!P113&amp;"'")))))</f>
        <v>,NONE</v>
      </c>
      <c r="Q113" s="426" t="str">
        <f>IF(Allocs!$B113="===","|======",IF(Allocs!Q113="",",NONE",IF(Allocs!Q113="@@",",DEAD",IF(OR(Allocs!Q113="%%",Allocs!Q113="&amp;&amp;"),",LGTR",IF(LEN(Allocs!Q113)=4,",0x"&amp;LOWER(Allocs!Q113),",'"&amp;Allocs!Q113&amp;"'")))))</f>
        <v>,NONE</v>
      </c>
      <c r="R113" s="426" t="str">
        <f>IF(Allocs!$B113="===","|======",IF(Allocs!R113="",",NONE",IF(Allocs!R113="@@",",DEAD",IF(OR(Allocs!R113="%%",Allocs!R113="&amp;&amp;"),",LGTR",IF(LEN(Allocs!R113)=4,",0x"&amp;LOWER(Allocs!R113),",'"&amp;Allocs!R113&amp;"'")))))</f>
        <v>,NONE</v>
      </c>
      <c r="S113" s="423" t="str">
        <f>IF(Allocs!$B113="===","|======",IF(Allocs!S113="",",NONE",IF(Allocs!S113="@@",",DEAD",IF(OR(Allocs!S113="%%",Allocs!S113="&amp;&amp;"),",LGTR",IF(LEN(Allocs!S113)=4,",0x"&amp;LOWER(Allocs!S113),",'"&amp;Allocs!S113&amp;"'")))))</f>
        <v>,NONE</v>
      </c>
      <c r="T113" s="424" t="str">
        <f>IF(Allocs!$B113="===","|======",IF(Allocs!T113="",",NONE",IF(Allocs!T113="@@",",DEAD",IF(OR(Allocs!T113="%%",Allocs!T113="&amp;&amp;"),",LGTR",IF(LEN(Allocs!T113)=4,",0x"&amp;LOWER(Allocs!T113),",'"&amp;Allocs!T113&amp;"'")))))</f>
        <v>,NONE</v>
      </c>
      <c r="U113" s="424" t="str">
        <f>IF(Allocs!$B113="===","|======",IF(Allocs!U113="",",NONE",IF(Allocs!U113="@@",",DEAD",IF(OR(Allocs!U113="%%",Allocs!U113="&amp;&amp;"),",LGTR",IF(LEN(Allocs!U113)=4,",0x"&amp;LOWER(Allocs!U113),",'"&amp;Allocs!U113&amp;"'")))))</f>
        <v>,NONE</v>
      </c>
      <c r="V113" s="424" t="str">
        <f>IF(Allocs!$B113="===","|======",IF(Allocs!V113="",",NONE",IF(Allocs!V113="@@",",DEAD",IF(OR(Allocs!V113="%%",Allocs!V113="&amp;&amp;"),",LGTR",IF(LEN(Allocs!V113)=4,",0x"&amp;LOWER(Allocs!V113),",'"&amp;Allocs!V113&amp;"'")))))</f>
        <v>,NONE</v>
      </c>
      <c r="W113" s="425" t="str">
        <f>IF(Allocs!$B113="===","|======",IF(Allocs!W113="",",NONE",IF(Allocs!W113="@@",",DEAD",IF(OR(Allocs!W113="%%",Allocs!W113="&amp;&amp;"),",LGTR",IF(LEN(Allocs!W113)=4,",0x"&amp;LOWER(Allocs!W113),",'"&amp;Allocs!W113&amp;"'")))))</f>
        <v>,NONE</v>
      </c>
      <c r="X113" s="426" t="str">
        <f>IF(Allocs!$B113="===","|======",IF(Allocs!X113="",",NONE",IF(Allocs!X113="@@",",DEAD",IF(OR(Allocs!X113="%%",Allocs!X113="&amp;&amp;"),",LGTR",IF(LEN(Allocs!X113)=4,",0x"&amp;LOWER(Allocs!X113),",'"&amp;Allocs!X113&amp;"'")))))</f>
        <v>,NONE</v>
      </c>
      <c r="Y113" s="425" t="str">
        <f>IF(Allocs!$B113="===","|======",IF(Allocs!Y113="",",NONE",IF(Allocs!Y113="@@",",DEAD",IF(OR(Allocs!Y113="%%",Allocs!Y113="&amp;&amp;"),",LGTR",IF(LEN(Allocs!Y113)=4,",0x"&amp;LOWER(Allocs!Y113),",'"&amp;Allocs!Y113&amp;"'")))))</f>
        <v>,NONE</v>
      </c>
      <c r="Z113" s="426" t="str">
        <f>IF(Allocs!$B113="===","|======",IF(Allocs!Z113="",",NONE",IF(Allocs!Z113="@@",",DEAD",IF(OR(Allocs!Z113="%%",Allocs!Z113="&amp;&amp;"),",LGTR",IF(LEN(Allocs!Z113)=4,",0x"&amp;LOWER(Allocs!Z113),",'"&amp;Allocs!Z113&amp;"'")))))</f>
        <v>,NONE</v>
      </c>
      <c r="AA113" s="425" t="str">
        <f>IF(Allocs!$B113="===","|======",IF(Allocs!AA113="",",NONE",IF(Allocs!AA113="@@",",DEAD",IF(OR(Allocs!AA113="%%",Allocs!AA113="&amp;&amp;"),",LGTR",IF(LEN(Allocs!AA113)=4,",0x"&amp;LOWER(Allocs!AA113),",'"&amp;Allocs!AA113&amp;"'")))))</f>
        <v>,NONE</v>
      </c>
      <c r="AB113" s="426" t="str">
        <f>IF(Allocs!$B113="===","|======",IF(Allocs!AB113="",",NONE",IF(Allocs!AB113="@@",",DEAD",IF(OR(Allocs!AB113="%%",Allocs!AB113="&amp;&amp;"),",LGTR",IF(LEN(Allocs!AB113)=4,",0x"&amp;LOWER(Allocs!AB113),",'"&amp;Allocs!AB113&amp;"'")))))</f>
        <v>,NONE</v>
      </c>
      <c r="AC113" s="425" t="str">
        <f>IF(Allocs!$B113="===","|======",IF(Allocs!AC113="",",NONE",IF(Allocs!AC113="@@",",DEAD",IF(OR(Allocs!AC113="%%",Allocs!AC113="&amp;&amp;"),",LGTR",IF(LEN(Allocs!AC113)=4,",0x"&amp;LOWER(Allocs!AC113),",'"&amp;Allocs!AC113&amp;"'")))))</f>
        <v>,NONE</v>
      </c>
      <c r="AD113" s="426" t="str">
        <f>IF(Allocs!$B113="===","|======",IF(Allocs!AD113="",",NONE",IF(Allocs!AD113="@@",",DEAD",IF(OR(Allocs!AD113="%%",Allocs!AD113="&amp;&amp;"),",LGTR",IF(LEN(Allocs!AD113)=4,",0x"&amp;LOWER(Allocs!AD113),",'"&amp;Allocs!AD113&amp;"'")))))</f>
        <v>,NONE</v>
      </c>
      <c r="AE113" s="423" t="str">
        <f>IF(Allocs!$B113="===","|======",IF(Allocs!AE113="",",NONE",IF(Allocs!AE113="@@",",DEAD",IF(OR(Allocs!AE113="%%",Allocs!AE113="&amp;&amp;"),",LGTR",IF(LEN(Allocs!AE113)=4,",0x"&amp;LOWER(Allocs!AE113),",'"&amp;Allocs!AE113&amp;"'")))))</f>
        <v>,NONE</v>
      </c>
      <c r="AF113" s="424" t="str">
        <f>IF(Allocs!$B113="===","|======",IF(Allocs!AF113="",",NONE",IF(Allocs!AF113="@@",",DEAD",IF(OR(Allocs!AF113="%%",Allocs!AF113="&amp;&amp;"),",LGTR",IF(LEN(Allocs!AF113)=4,",0x"&amp;LOWER(Allocs!AF113),",'"&amp;Allocs!AF113&amp;"'")))))</f>
        <v>,NONE</v>
      </c>
      <c r="AG113" s="423" t="str">
        <f>IF(Allocs!$B113="===","|======",IF(Allocs!AG113="",",NONE",IF(Allocs!AG113="@@",",DEAD",IF(OR(Allocs!AG113="%%",Allocs!AG113="&amp;&amp;"),",LGTR",IF(LEN(Allocs!AG113)=4,",0x"&amp;LOWER(Allocs!AG113),",'"&amp;Allocs!AG113&amp;"'")))))</f>
        <v>,NONE</v>
      </c>
      <c r="AH113" s="424" t="str">
        <f>IF(Allocs!$B113="===","|======",IF(Allocs!AH113="",",NONE",IF(Allocs!AH113="@@",",DEAD",IF(OR(Allocs!AH113="%%",Allocs!AH113="&amp;&amp;"),",LGTR",IF(LEN(Allocs!AH113)=4,",0x"&amp;LOWER(Allocs!AH113),",'"&amp;Allocs!AH113&amp;"'")))))</f>
        <v>,NONE</v>
      </c>
      <c r="AI113" s="423" t="str">
        <f>IF(Allocs!$B113="===","|======",IF(Allocs!AI113="",",NONE",IF(Allocs!AI113="@@",",DEAD",IF(OR(Allocs!AI113="%%",Allocs!AI113="&amp;&amp;"),",LGTR",IF(LEN(Allocs!AI113)=4,",0x"&amp;LOWER(Allocs!AI113),",'"&amp;Allocs!AI113&amp;"'")))))</f>
        <v>,NONE</v>
      </c>
      <c r="AJ113" s="424" t="str">
        <f>IF(Allocs!$B113="===","|======",IF(Allocs!AJ113="",",NONE",IF(Allocs!AJ113="@@",",DEAD",IF(OR(Allocs!AJ113="%%",Allocs!AJ113="&amp;&amp;"),",LGTR",IF(LEN(Allocs!AJ113)=4,",0x"&amp;LOWER(Allocs!AJ113),",'"&amp;Allocs!AJ113&amp;"'")))))</f>
        <v>,NONE</v>
      </c>
      <c r="AK113" s="423" t="str">
        <f>IF(Allocs!$B113="===","|======",IF(Allocs!AK113="",",NONE",IF(Allocs!AK113="@@",",DEAD",IF(OR(Allocs!AK113="%%",Allocs!AK113="&amp;&amp;"),",LGTR",IF(LEN(Allocs!AK113)=4,",0x"&amp;LOWER(Allocs!AK113),",'"&amp;Allocs!AK113&amp;"'")))))</f>
        <v>,NONE</v>
      </c>
      <c r="AL113" s="424" t="str">
        <f>IF(Allocs!$B113="===","|======",IF(Allocs!AL113="",",NONE",IF(Allocs!AL113="@@",",DEAD",IF(OR(Allocs!AL113="%%",Allocs!AL113="&amp;&amp;"),",LGTR",IF(LEN(Allocs!AL113)=4,",0x"&amp;LOWER(Allocs!AL113),",'"&amp;Allocs!AL113&amp;"'")))))</f>
        <v>,NONE</v>
      </c>
      <c r="AM113" s="423" t="str">
        <f>IF(Allocs!$B113="===","|======",IF(Allocs!AM113="",",NONE",IF(Allocs!AM113="@@",",DEAD",IF(OR(Allocs!AM113="%%",Allocs!AM113="&amp;&amp;"),",LGTR",IF(LEN(Allocs!AM113)=4,",0x"&amp;LOWER(Allocs!AM113),",'"&amp;Allocs!AM113&amp;"'")))))</f>
        <v>,NONE</v>
      </c>
      <c r="AN113" s="424" t="str">
        <f>IF(Allocs!$B113="===","|======",IF(Allocs!AN113="",",NONE",IF(Allocs!AN113="@@",",DEAD",IF(OR(Allocs!AN113="%%",Allocs!AN113="&amp;&amp;"),",LGTR",IF(LEN(Allocs!AN113)=4,",0x"&amp;LOWER(Allocs!AN113),",'"&amp;Allocs!AN113&amp;"'")))))</f>
        <v>,NONE</v>
      </c>
      <c r="AO113" s="427" t="s">
        <v>276</v>
      </c>
    </row>
    <row r="114" spans="2:41">
      <c r="B114" s="428" t="str">
        <f ca="1">IF(Allocs!$B114="===","//|====",IF(ISBLANK(Allocs!B114),B113,"/*"&amp;Allocs!B114))</f>
        <v>/*B07</v>
      </c>
      <c r="C114" s="409" t="str">
        <f t="shared" ca="1" si="1"/>
        <v>|</v>
      </c>
      <c r="D114" s="420" t="str">
        <f ca="1">IF(Allocs!$B114="===","|======",IF(ISBLANK(Allocs!D114),D113,Allocs!D114&amp;"*/"))</f>
        <v>T32*/</v>
      </c>
      <c r="E114" s="421" t="str">
        <f>IF(Allocs!$B114="===","|==============",IF(LEFT(Allocs!E114)="/","//","")&amp;IF(OR(ISBLANK(Allocs!E114),Allocs!E114="//"),"{0xff       ","{"&amp;IF(LEN(Allocs!E114)=1,"'"&amp;Allocs!E114&amp;"'",IF(LEFT(Allocs!E114)="/",MID(Allocs!E114,3,14),Allocs!E114))&amp;REPT(" ",IF(OR(LEFT(Allocs!E114)="/",LEN(Allocs!E114)=1),12-LEN(Allocs!E114),14-LEN(Allocs!E114)))))</f>
        <v xml:space="preserve">{'Q'           </v>
      </c>
      <c r="F114" s="422" t="str">
        <f>IF(Allocs!$B114="===","|======",IF(Allocs!F114="",",0",IF(LEN(Allocs!F114)=1,",0x0"&amp;LOWER(Allocs!F114),Allocs!F114)))</f>
        <v>,0x01</v>
      </c>
      <c r="G114" s="423" t="str">
        <f>IF(Allocs!$B114="===","|======",IF(Allocs!G114="",",NONE",IF(Allocs!G114="@@",",DEAD",IF(OR(Allocs!G114="%%",Allocs!G114="&amp;&amp;"),",LGTR",IF(LEN(Allocs!G114)=4,",0x"&amp;LOWER(Allocs!G114),",'"&amp;Allocs!G114&amp;"'")))))</f>
        <v>,'q'</v>
      </c>
      <c r="H114" s="424" t="str">
        <f>IF(Allocs!$B114="===","|======",IF(Allocs!H114="",",NONE",IF(Allocs!H114="@@",",DEAD",IF(OR(Allocs!H114="%%",Allocs!H114="&amp;&amp;"),",LGTR",IF(LEN(Allocs!H114)=4,",0x"&amp;LOWER(Allocs!H114),",'"&amp;Allocs!H114&amp;"'")))))</f>
        <v>,'Q'</v>
      </c>
      <c r="I114" s="424" t="str">
        <f>IF(Allocs!$B114="===","|======",IF(Allocs!I114="",",NONE",IF(Allocs!I114="@@",",DEAD",IF(OR(Allocs!I114="%%",Allocs!I114="&amp;&amp;"),",LGTR",IF(LEN(Allocs!I114)=4,",0x"&amp;LOWER(Allocs!I114),",'"&amp;Allocs!I114&amp;"'")))))</f>
        <v>,0x00b7</v>
      </c>
      <c r="J114" s="433" t="str">
        <f>IF(Allocs!$B114="===","|======",IF(Allocs!J114="",",NONE",IF(Allocs!J114="@@",",DEAD",IF(OR(Allocs!J114="%%",Allocs!J114="&amp;&amp;"),",LGTR",IF(LEN(Allocs!J114)=4,",0x"&amp;LOWER(Allocs!J114),",'"&amp;Allocs!J114&amp;"'")))))</f>
        <v>,DEAD</v>
      </c>
      <c r="K114" s="423" t="str">
        <f>IF(Allocs!$B114="===","|======",IF(Allocs!K114="",",NONE",IF(Allocs!K114="@@",",DEAD",IF(OR(Allocs!K114="%%",Allocs!K114="&amp;&amp;"),",LGTR",IF(LEN(Allocs!K114)=4,",0x"&amp;LOWER(Allocs!K114),",'"&amp;Allocs!K114&amp;"'")))))</f>
        <v>,NONE</v>
      </c>
      <c r="L114" s="424" t="str">
        <f>IF(Allocs!$B114="===","|======",IF(Allocs!L114="",",NONE",IF(Allocs!L114="@@",",DEAD",IF(OR(Allocs!L114="%%",Allocs!L114="&amp;&amp;"),",LGTR",IF(LEN(Allocs!L114)=4,",0x"&amp;LOWER(Allocs!L114),",'"&amp;Allocs!L114&amp;"'")))))</f>
        <v>,NONE</v>
      </c>
      <c r="M114" s="424" t="str">
        <f>IF(Allocs!$B114="===","|======",IF(Allocs!M114="",",NONE",IF(Allocs!M114="@@",",DEAD",IF(OR(Allocs!M114="%%",Allocs!M114="&amp;&amp;"),",LGTR",IF(LEN(Allocs!M114)=4,",0x"&amp;LOWER(Allocs!M114),",'"&amp;Allocs!M114&amp;"'")))))</f>
        <v>,NONE</v>
      </c>
      <c r="N114" s="424" t="str">
        <f>IF(Allocs!$B114="===","|======",IF(Allocs!N114="",",NONE",IF(Allocs!N114="@@",",DEAD",IF(OR(Allocs!N114="%%",Allocs!N114="&amp;&amp;"),",LGTR",IF(LEN(Allocs!N114)=4,",0x"&amp;LOWER(Allocs!N114),",'"&amp;Allocs!N114&amp;"'")))))</f>
        <v>,NONE</v>
      </c>
      <c r="O114" s="425" t="str">
        <f>IF(Allocs!$B114="===","|======",IF(Allocs!O114="",",NONE",IF(Allocs!O114="@@",",DEAD",IF(OR(Allocs!O114="%%",Allocs!O114="&amp;&amp;"),",LGTR",IF(LEN(Allocs!O114)=4,",0x"&amp;LOWER(Allocs!O114),",'"&amp;Allocs!O114&amp;"'")))))</f>
        <v>,'0'</v>
      </c>
      <c r="P114" s="426" t="str">
        <f>IF(Allocs!$B114="===","|======",IF(Allocs!P114="",",NONE",IF(Allocs!P114="@@",",DEAD",IF(OR(Allocs!P114="%%",Allocs!P114="&amp;&amp;"),",LGTR",IF(LEN(Allocs!P114)=4,",0x"&amp;LOWER(Allocs!P114),",'"&amp;Allocs!P114&amp;"'")))))</f>
        <v>,LGTR</v>
      </c>
      <c r="Q114" s="426" t="str">
        <f>IF(Allocs!$B114="===","|======",IF(Allocs!Q114="",",NONE",IF(Allocs!Q114="@@",",DEAD",IF(OR(Allocs!Q114="%%",Allocs!Q114="&amp;&amp;"),",LGTR",IF(LEN(Allocs!Q114)=4,",0x"&amp;LOWER(Allocs!Q114),",'"&amp;Allocs!Q114&amp;"'")))))</f>
        <v>,LGTR</v>
      </c>
      <c r="R114" s="426" t="str">
        <f>IF(Allocs!$B114="===","|======",IF(Allocs!R114="",",NONE",IF(Allocs!R114="@@",",DEAD",IF(OR(Allocs!R114="%%",Allocs!R114="&amp;&amp;"),",LGTR",IF(LEN(Allocs!R114)=4,",0x"&amp;LOWER(Allocs!R114),",'"&amp;Allocs!R114&amp;"'")))))</f>
        <v>,NONE</v>
      </c>
      <c r="S114" s="423" t="str">
        <f>IF(Allocs!$B114="===","|======",IF(Allocs!S114="",",NONE",IF(Allocs!S114="@@",",DEAD",IF(OR(Allocs!S114="%%",Allocs!S114="&amp;&amp;"),",LGTR",IF(LEN(Allocs!S114)=4,",0x"&amp;LOWER(Allocs!S114),",'"&amp;Allocs!S114&amp;"'")))))</f>
        <v>,NONE</v>
      </c>
      <c r="T114" s="424" t="str">
        <f>IF(Allocs!$B114="===","|======",IF(Allocs!T114="",",NONE",IF(Allocs!T114="@@",",DEAD",IF(OR(Allocs!T114="%%",Allocs!T114="&amp;&amp;"),",LGTR",IF(LEN(Allocs!T114)=4,",0x"&amp;LOWER(Allocs!T114),",'"&amp;Allocs!T114&amp;"'")))))</f>
        <v>,NONE</v>
      </c>
      <c r="U114" s="424" t="str">
        <f>IF(Allocs!$B114="===","|======",IF(Allocs!U114="",",NONE",IF(Allocs!U114="@@",",DEAD",IF(OR(Allocs!U114="%%",Allocs!U114="&amp;&amp;"),",LGTR",IF(LEN(Allocs!U114)=4,",0x"&amp;LOWER(Allocs!U114),",'"&amp;Allocs!U114&amp;"'")))))</f>
        <v>,NONE</v>
      </c>
      <c r="V114" s="424" t="str">
        <f>IF(Allocs!$B114="===","|======",IF(Allocs!V114="",",NONE",IF(Allocs!V114="@@",",DEAD",IF(OR(Allocs!V114="%%",Allocs!V114="&amp;&amp;"),",LGTR",IF(LEN(Allocs!V114)=4,",0x"&amp;LOWER(Allocs!V114),",'"&amp;Allocs!V114&amp;"'")))))</f>
        <v>,NONE</v>
      </c>
      <c r="W114" s="425" t="str">
        <f>IF(Allocs!$B114="===","|======",IF(Allocs!W114="",",NONE",IF(Allocs!W114="@@",",DEAD",IF(OR(Allocs!W114="%%",Allocs!W114="&amp;&amp;"),",LGTR",IF(LEN(Allocs!W114)=4,",0x"&amp;LOWER(Allocs!W114),",'"&amp;Allocs!W114&amp;"'")))))</f>
        <v>,0x0634</v>
      </c>
      <c r="X114" s="426" t="str">
        <f>IF(Allocs!$B114="===","|======",IF(Allocs!X114="",",NONE",IF(Allocs!X114="@@",",DEAD",IF(OR(Allocs!X114="%%",Allocs!X114="&amp;&amp;"),",LGTR",IF(LEN(Allocs!X114)=4,",0x"&amp;LOWER(Allocs!X114),",'"&amp;Allocs!X114&amp;"'")))))</f>
        <v>,'\\'</v>
      </c>
      <c r="Y114" s="425" t="str">
        <f>IF(Allocs!$B114="===","|======",IF(Allocs!Y114="",",NONE",IF(Allocs!Y114="@@",",DEAD",IF(OR(Allocs!Y114="%%",Allocs!Y114="&amp;&amp;"),",LGTR",IF(LEN(Allocs!Y114)=4,",0x"&amp;LOWER(Allocs!Y114),",'"&amp;Allocs!Y114&amp;"'")))))</f>
        <v>,0x0447</v>
      </c>
      <c r="Z114" s="426" t="str">
        <f>IF(Allocs!$B114="===","|======",IF(Allocs!Z114="",",NONE",IF(Allocs!Z114="@@",",DEAD",IF(OR(Allocs!Z114="%%",Allocs!Z114="&amp;&amp;"),",LGTR",IF(LEN(Allocs!Z114)=4,",0x"&amp;LOWER(Allocs!Z114),",'"&amp;Allocs!Z114&amp;"'")))))</f>
        <v>,0x0427</v>
      </c>
      <c r="AA114" s="425" t="str">
        <f>IF(Allocs!$B114="===","|======",IF(Allocs!AA114="",",NONE",IF(Allocs!AA114="@@",",DEAD",IF(OR(Allocs!AA114="%%",Allocs!AA114="&amp;&amp;"),",LGTR",IF(LEN(Allocs!AA114)=4,",0x"&amp;LOWER(Allocs!AA114),",'"&amp;Allocs!AA114&amp;"'")))))</f>
        <v>,0x03c2</v>
      </c>
      <c r="AB114" s="426" t="str">
        <f>IF(Allocs!$B114="===","|======",IF(Allocs!AB114="",",NONE",IF(Allocs!AB114="@@",",DEAD",IF(OR(Allocs!AB114="%%",Allocs!AB114="&amp;&amp;"),",LGTR",IF(LEN(Allocs!AB114)=4,",0x"&amp;LOWER(Allocs!AB114),",'"&amp;Allocs!AB114&amp;"'")))))</f>
        <v>,0x2211</v>
      </c>
      <c r="AC114" s="425" t="str">
        <f>IF(Allocs!$B114="===","|======",IF(Allocs!AC114="",",NONE",IF(Allocs!AC114="@@",",DEAD",IF(OR(Allocs!AC114="%%",Allocs!AC114="&amp;&amp;"),",LGTR",IF(LEN(Allocs!AC114)=4,",0x"&amp;LOWER(Allocs!AC114),",'"&amp;Allocs!AC114&amp;"'")))))</f>
        <v>,0x05e7</v>
      </c>
      <c r="AD114" s="426" t="str">
        <f>IF(Allocs!$B114="===","|======",IF(Allocs!AD114="",",NONE",IF(Allocs!AD114="@@",",DEAD",IF(OR(Allocs!AD114="%%",Allocs!AD114="&amp;&amp;"),",LGTR",IF(LEN(Allocs!AD114)=4,",0x"&amp;LOWER(Allocs!AD114),",'"&amp;Allocs!AD114&amp;"'")))))</f>
        <v>,'*'</v>
      </c>
      <c r="AE114" s="423" t="str">
        <f>IF(Allocs!$B114="===","|======",IF(Allocs!AE114="",",NONE",IF(Allocs!AE114="@@",",DEAD",IF(OR(Allocs!AE114="%%",Allocs!AE114="&amp;&amp;"),",LGTR",IF(LEN(Allocs!AE114)=4,",0x"&amp;LOWER(Allocs!AE114),",'"&amp;Allocs!AE114&amp;"'")))))</f>
        <v>,LGTR</v>
      </c>
      <c r="AF114" s="424" t="str">
        <f>IF(Allocs!$B114="===","|======",IF(Allocs!AF114="",",NONE",IF(Allocs!AF114="@@",",DEAD",IF(OR(Allocs!AF114="%%",Allocs!AF114="&amp;&amp;"),",LGTR",IF(LEN(Allocs!AF114)=4,",0x"&amp;LOWER(Allocs!AF114),",'"&amp;Allocs!AF114&amp;"'")))))</f>
        <v>,LGTR</v>
      </c>
      <c r="AG114" s="423" t="str">
        <f>IF(Allocs!$B114="===","|======",IF(Allocs!AG114="",",NONE",IF(Allocs!AG114="@@",",DEAD",IF(OR(Allocs!AG114="%%",Allocs!AG114="&amp;&amp;"),",LGTR",IF(LEN(Allocs!AG114)=4,",0x"&amp;LOWER(Allocs!AG114),",'"&amp;Allocs!AG114&amp;"'")))))</f>
        <v>,LGTR</v>
      </c>
      <c r="AH114" s="424" t="str">
        <f>IF(Allocs!$B114="===","|======",IF(Allocs!AH114="",",NONE",IF(Allocs!AH114="@@",",DEAD",IF(OR(Allocs!AH114="%%",Allocs!AH114="&amp;&amp;"),",LGTR",IF(LEN(Allocs!AH114)=4,",0x"&amp;LOWER(Allocs!AH114),",'"&amp;Allocs!AH114&amp;"'")))))</f>
        <v>,LGTR</v>
      </c>
      <c r="AI114" s="423" t="str">
        <f>IF(Allocs!$B114="===","|======",IF(Allocs!AI114="",",NONE",IF(Allocs!AI114="@@",",DEAD",IF(OR(Allocs!AI114="%%",Allocs!AI114="&amp;&amp;"),",LGTR",IF(LEN(Allocs!AI114)=4,",0x"&amp;LOWER(Allocs!AI114),",'"&amp;Allocs!AI114&amp;"'")))))</f>
        <v>,LGTR</v>
      </c>
      <c r="AJ114" s="424" t="str">
        <f>IF(Allocs!$B114="===","|======",IF(Allocs!AJ114="",",NONE",IF(Allocs!AJ114="@@",",DEAD",IF(OR(Allocs!AJ114="%%",Allocs!AJ114="&amp;&amp;"),",LGTR",IF(LEN(Allocs!AJ114)=4,",0x"&amp;LOWER(Allocs!AJ114),",'"&amp;Allocs!AJ114&amp;"'")))))</f>
        <v>,LGTR</v>
      </c>
      <c r="AK114" s="423" t="str">
        <f>IF(Allocs!$B114="===","|======",IF(Allocs!AK114="",",NONE",IF(Allocs!AK114="@@",",DEAD",IF(OR(Allocs!AK114="%%",Allocs!AK114="&amp;&amp;"),",LGTR",IF(LEN(Allocs!AK114)=4,",0x"&amp;LOWER(Allocs!AK114),",'"&amp;Allocs!AK114&amp;"'")))))</f>
        <v>,LGTR</v>
      </c>
      <c r="AL114" s="424" t="str">
        <f>IF(Allocs!$B114="===","|======",IF(Allocs!AL114="",",NONE",IF(Allocs!AL114="@@",",DEAD",IF(OR(Allocs!AL114="%%",Allocs!AL114="&amp;&amp;"),",LGTR",IF(LEN(Allocs!AL114)=4,",0x"&amp;LOWER(Allocs!AL114),",'"&amp;Allocs!AL114&amp;"'")))))</f>
        <v>,LGTR</v>
      </c>
      <c r="AM114" s="423" t="str">
        <f>IF(Allocs!$B114="===","|======",IF(Allocs!AM114="",",NONE",IF(Allocs!AM114="@@",",DEAD",IF(OR(Allocs!AM114="%%",Allocs!AM114="&amp;&amp;"),",LGTR",IF(LEN(Allocs!AM114)=4,",0x"&amp;LOWER(Allocs!AM114),",'"&amp;Allocs!AM114&amp;"'")))))</f>
        <v>,NONE</v>
      </c>
      <c r="AN114" s="424" t="str">
        <f>IF(Allocs!$B114="===","|======",IF(Allocs!AN114="",",NONE",IF(Allocs!AN114="@@",",DEAD",IF(OR(Allocs!AN114="%%",Allocs!AN114="&amp;&amp;"),",LGTR",IF(LEN(Allocs!AN114)=4,",0x"&amp;LOWER(Allocs!AN114),",'"&amp;Allocs!AN114&amp;"'")))))</f>
        <v>,NONE</v>
      </c>
      <c r="AO114" s="427" t="s">
        <v>276</v>
      </c>
    </row>
    <row r="115" spans="2:41">
      <c r="B115" s="428" t="str">
        <f ca="1">IF(Allocs!$B115="===","//|====",IF(ISBLANK(Allocs!B115),B114,"/*"&amp;Allocs!B115))</f>
        <v>/*B07</v>
      </c>
      <c r="C115" s="409" t="str">
        <f t="shared" ca="1" si="1"/>
        <v>|</v>
      </c>
      <c r="D115" s="420" t="str">
        <f ca="1">IF(Allocs!$B115="===","|======",IF(ISBLANK(Allocs!D115),D114,Allocs!D115&amp;"*/"))</f>
        <v>T32*/</v>
      </c>
      <c r="E115" s="421" t="str">
        <f>IF(Allocs!$B115="===","|==============",IF(LEFT(Allocs!E115)="/","//","")&amp;IF(OR(ISBLANK(Allocs!E115),Allocs!E115="//"),"{0xff       ","{"&amp;IF(LEN(Allocs!E115)=1,"'"&amp;Allocs!E115&amp;"'",IF(LEFT(Allocs!E115)="/",MID(Allocs!E115,3,14),Allocs!E115))&amp;REPT(" ",IF(OR(LEFT(Allocs!E115)="/",LEN(Allocs!E115)=1),12-LEN(Allocs!E115),14-LEN(Allocs!E115)))))</f>
        <v xml:space="preserve">{0xff       </v>
      </c>
      <c r="F115" s="422" t="str">
        <f>IF(Allocs!$B115="===","|======",IF(Allocs!F115="",",0",IF(LEN(Allocs!F115)=1,",0x0"&amp;LOWER(Allocs!F115),Allocs!F115)))</f>
        <v>,0</v>
      </c>
      <c r="G115" s="423" t="str">
        <f>IF(Allocs!$B115="===","|======",IF(Allocs!G115="",",NONE",IF(Allocs!G115="@@",",DEAD",IF(OR(Allocs!G115="%%",Allocs!G115="&amp;&amp;"),",LGTR",IF(LEN(Allocs!G115)=4,",0x"&amp;LOWER(Allocs!G115),",'"&amp;Allocs!G115&amp;"'")))))</f>
        <v>,NONE</v>
      </c>
      <c r="H115" s="424" t="str">
        <f>IF(Allocs!$B115="===","|======",IF(Allocs!H115="",",NONE",IF(Allocs!H115="@@",",DEAD",IF(OR(Allocs!H115="%%",Allocs!H115="&amp;&amp;"),",LGTR",IF(LEN(Allocs!H115)=4,",0x"&amp;LOWER(Allocs!H115),",'"&amp;Allocs!H115&amp;"'")))))</f>
        <v>,NONE</v>
      </c>
      <c r="I115" s="424" t="str">
        <f>IF(Allocs!$B115="===","|======",IF(Allocs!I115="",",NONE",IF(Allocs!I115="@@",",DEAD",IF(OR(Allocs!I115="%%",Allocs!I115="&amp;&amp;"),",LGTR",IF(LEN(Allocs!I115)=4,",0x"&amp;LOWER(Allocs!I115),",'"&amp;Allocs!I115&amp;"'")))))</f>
        <v>,NONE</v>
      </c>
      <c r="J115" s="424" t="str">
        <f>IF(Allocs!$B115="===","|======",IF(Allocs!J115="",",NONE",IF(Allocs!J115="@@",",DEAD",IF(OR(Allocs!J115="%%",Allocs!J115="&amp;&amp;"),",LGTR",IF(LEN(Allocs!J115)=4,",0x"&amp;LOWER(Allocs!J115),",'"&amp;Allocs!J115&amp;"'")))))</f>
        <v>,0x00e5</v>
      </c>
      <c r="K115" s="423" t="str">
        <f>IF(Allocs!$B115="===","|======",IF(Allocs!K115="",",NONE",IF(Allocs!K115="@@",",DEAD",IF(OR(Allocs!K115="%%",Allocs!K115="&amp;&amp;"),",LGTR",IF(LEN(Allocs!K115)=4,",0x"&amp;LOWER(Allocs!K115),",'"&amp;Allocs!K115&amp;"'")))))</f>
        <v>,NONE</v>
      </c>
      <c r="L115" s="424" t="str">
        <f>IF(Allocs!$B115="===","|======",IF(Allocs!L115="",",NONE",IF(Allocs!L115="@@",",DEAD",IF(OR(Allocs!L115="%%",Allocs!L115="&amp;&amp;"),",LGTR",IF(LEN(Allocs!L115)=4,",0x"&amp;LOWER(Allocs!L115),",'"&amp;Allocs!L115&amp;"'")))))</f>
        <v>,NONE</v>
      </c>
      <c r="M115" s="424" t="str">
        <f>IF(Allocs!$B115="===","|======",IF(Allocs!M115="",",NONE",IF(Allocs!M115="@@",",DEAD",IF(OR(Allocs!M115="%%",Allocs!M115="&amp;&amp;"),",LGTR",IF(LEN(Allocs!M115)=4,",0x"&amp;LOWER(Allocs!M115),",'"&amp;Allocs!M115&amp;"'")))))</f>
        <v>,NONE</v>
      </c>
      <c r="N115" s="424" t="str">
        <f>IF(Allocs!$B115="===","|======",IF(Allocs!N115="",",NONE",IF(Allocs!N115="@@",",DEAD",IF(OR(Allocs!N115="%%",Allocs!N115="&amp;&amp;"),",LGTR",IF(LEN(Allocs!N115)=4,",0x"&amp;LOWER(Allocs!N115),",'"&amp;Allocs!N115&amp;"'")))))</f>
        <v>,NONE</v>
      </c>
      <c r="O115" s="425" t="str">
        <f>IF(Allocs!$B115="===","|======",IF(Allocs!O115="",",NONE",IF(Allocs!O115="@@",",DEAD",IF(OR(Allocs!O115="%%",Allocs!O115="&amp;&amp;"),",LGTR",IF(LEN(Allocs!O115)=4,",0x"&amp;LOWER(Allocs!O115),",'"&amp;Allocs!O115&amp;"'")))))</f>
        <v>,NONE</v>
      </c>
      <c r="P115" s="426" t="str">
        <f>IF(Allocs!$B115="===","|======",IF(Allocs!P115="",",NONE",IF(Allocs!P115="@@",",DEAD",IF(OR(Allocs!P115="%%",Allocs!P115="&amp;&amp;"),",LGTR",IF(LEN(Allocs!P115)=4,",0x"&amp;LOWER(Allocs!P115),",'"&amp;Allocs!P115&amp;"'")))))</f>
        <v>,NONE</v>
      </c>
      <c r="Q115" s="426" t="str">
        <f>IF(Allocs!$B115="===","|======",IF(Allocs!Q115="",",NONE",IF(Allocs!Q115="@@",",DEAD",IF(OR(Allocs!Q115="%%",Allocs!Q115="&amp;&amp;"),",LGTR",IF(LEN(Allocs!Q115)=4,",0x"&amp;LOWER(Allocs!Q115),",'"&amp;Allocs!Q115&amp;"'")))))</f>
        <v>,NONE</v>
      </c>
      <c r="R115" s="426" t="str">
        <f>IF(Allocs!$B115="===","|======",IF(Allocs!R115="",",NONE",IF(Allocs!R115="@@",",DEAD",IF(OR(Allocs!R115="%%",Allocs!R115="&amp;&amp;"),",LGTR",IF(LEN(Allocs!R115)=4,",0x"&amp;LOWER(Allocs!R115),",'"&amp;Allocs!R115&amp;"'")))))</f>
        <v>,NONE</v>
      </c>
      <c r="S115" s="423" t="str">
        <f>IF(Allocs!$B115="===","|======",IF(Allocs!S115="",",NONE",IF(Allocs!S115="@@",",DEAD",IF(OR(Allocs!S115="%%",Allocs!S115="&amp;&amp;"),",LGTR",IF(LEN(Allocs!S115)=4,",0x"&amp;LOWER(Allocs!S115),",'"&amp;Allocs!S115&amp;"'")))))</f>
        <v>,NONE</v>
      </c>
      <c r="T115" s="424" t="str">
        <f>IF(Allocs!$B115="===","|======",IF(Allocs!T115="",",NONE",IF(Allocs!T115="@@",",DEAD",IF(OR(Allocs!T115="%%",Allocs!T115="&amp;&amp;"),",LGTR",IF(LEN(Allocs!T115)=4,",0x"&amp;LOWER(Allocs!T115),",'"&amp;Allocs!T115&amp;"'")))))</f>
        <v>,NONE</v>
      </c>
      <c r="U115" s="424" t="str">
        <f>IF(Allocs!$B115="===","|======",IF(Allocs!U115="",",NONE",IF(Allocs!U115="@@",",DEAD",IF(OR(Allocs!U115="%%",Allocs!U115="&amp;&amp;"),",LGTR",IF(LEN(Allocs!U115)=4,",0x"&amp;LOWER(Allocs!U115),",'"&amp;Allocs!U115&amp;"'")))))</f>
        <v>,NONE</v>
      </c>
      <c r="V115" s="424" t="str">
        <f>IF(Allocs!$B115="===","|======",IF(Allocs!V115="",",NONE",IF(Allocs!V115="@@",",DEAD",IF(OR(Allocs!V115="%%",Allocs!V115="&amp;&amp;"),",LGTR",IF(LEN(Allocs!V115)=4,",0x"&amp;LOWER(Allocs!V115),",'"&amp;Allocs!V115&amp;"'")))))</f>
        <v>,NONE</v>
      </c>
      <c r="W115" s="425" t="str">
        <f>IF(Allocs!$B115="===","|======",IF(Allocs!W115="",",NONE",IF(Allocs!W115="@@",",DEAD",IF(OR(Allocs!W115="%%",Allocs!W115="&amp;&amp;"),",LGTR",IF(LEN(Allocs!W115)=4,",0x"&amp;LOWER(Allocs!W115),",'"&amp;Allocs!W115&amp;"'")))))</f>
        <v>,NONE</v>
      </c>
      <c r="X115" s="426" t="str">
        <f>IF(Allocs!$B115="===","|======",IF(Allocs!X115="",",NONE",IF(Allocs!X115="@@",",DEAD",IF(OR(Allocs!X115="%%",Allocs!X115="&amp;&amp;"),",LGTR",IF(LEN(Allocs!X115)=4,",0x"&amp;LOWER(Allocs!X115),",'"&amp;Allocs!X115&amp;"'")))))</f>
        <v>,NONE</v>
      </c>
      <c r="Y115" s="425" t="str">
        <f>IF(Allocs!$B115="===","|======",IF(Allocs!Y115="",",NONE",IF(Allocs!Y115="@@",",DEAD",IF(OR(Allocs!Y115="%%",Allocs!Y115="&amp;&amp;"),",LGTR",IF(LEN(Allocs!Y115)=4,",0x"&amp;LOWER(Allocs!Y115),",'"&amp;Allocs!Y115&amp;"'")))))</f>
        <v>,NONE</v>
      </c>
      <c r="Z115" s="426" t="str">
        <f>IF(Allocs!$B115="===","|======",IF(Allocs!Z115="",",NONE",IF(Allocs!Z115="@@",",DEAD",IF(OR(Allocs!Z115="%%",Allocs!Z115="&amp;&amp;"),",LGTR",IF(LEN(Allocs!Z115)=4,",0x"&amp;LOWER(Allocs!Z115),",'"&amp;Allocs!Z115&amp;"'")))))</f>
        <v>,NONE</v>
      </c>
      <c r="AA115" s="425" t="str">
        <f>IF(Allocs!$B115="===","|======",IF(Allocs!AA115="",",NONE",IF(Allocs!AA115="@@",",DEAD",IF(OR(Allocs!AA115="%%",Allocs!AA115="&amp;&amp;"),",LGTR",IF(LEN(Allocs!AA115)=4,",0x"&amp;LOWER(Allocs!AA115),",'"&amp;Allocs!AA115&amp;"'")))))</f>
        <v>,NONE</v>
      </c>
      <c r="AB115" s="426" t="str">
        <f>IF(Allocs!$B115="===","|======",IF(Allocs!AB115="",",NONE",IF(Allocs!AB115="@@",",DEAD",IF(OR(Allocs!AB115="%%",Allocs!AB115="&amp;&amp;"),",LGTR",IF(LEN(Allocs!AB115)=4,",0x"&amp;LOWER(Allocs!AB115),",'"&amp;Allocs!AB115&amp;"'")))))</f>
        <v>,NONE</v>
      </c>
      <c r="AC115" s="425" t="str">
        <f>IF(Allocs!$B115="===","|======",IF(Allocs!AC115="",",NONE",IF(Allocs!AC115="@@",",DEAD",IF(OR(Allocs!AC115="%%",Allocs!AC115="&amp;&amp;"),",LGTR",IF(LEN(Allocs!AC115)=4,",0x"&amp;LOWER(Allocs!AC115),",'"&amp;Allocs!AC115&amp;"'")))))</f>
        <v>,NONE</v>
      </c>
      <c r="AD115" s="426" t="str">
        <f>IF(Allocs!$B115="===","|======",IF(Allocs!AD115="",",NONE",IF(Allocs!AD115="@@",",DEAD",IF(OR(Allocs!AD115="%%",Allocs!AD115="&amp;&amp;"),",LGTR",IF(LEN(Allocs!AD115)=4,",0x"&amp;LOWER(Allocs!AD115),",'"&amp;Allocs!AD115&amp;"'")))))</f>
        <v>,NONE</v>
      </c>
      <c r="AE115" s="423" t="str">
        <f>IF(Allocs!$B115="===","|======",IF(Allocs!AE115="",",NONE",IF(Allocs!AE115="@@",",DEAD",IF(OR(Allocs!AE115="%%",Allocs!AE115="&amp;&amp;"),",LGTR",IF(LEN(Allocs!AE115)=4,",0x"&amp;LOWER(Allocs!AE115),",'"&amp;Allocs!AE115&amp;"'")))))</f>
        <v>,NONE</v>
      </c>
      <c r="AF115" s="424" t="str">
        <f>IF(Allocs!$B115="===","|======",IF(Allocs!AF115="",",NONE",IF(Allocs!AF115="@@",",DEAD",IF(OR(Allocs!AF115="%%",Allocs!AF115="&amp;&amp;"),",LGTR",IF(LEN(Allocs!AF115)=4,",0x"&amp;LOWER(Allocs!AF115),",'"&amp;Allocs!AF115&amp;"'")))))</f>
        <v>,NONE</v>
      </c>
      <c r="AG115" s="423" t="str">
        <f>IF(Allocs!$B115="===","|======",IF(Allocs!AG115="",",NONE",IF(Allocs!AG115="@@",",DEAD",IF(OR(Allocs!AG115="%%",Allocs!AG115="&amp;&amp;"),",LGTR",IF(LEN(Allocs!AG115)=4,",0x"&amp;LOWER(Allocs!AG115),",'"&amp;Allocs!AG115&amp;"'")))))</f>
        <v>,NONE</v>
      </c>
      <c r="AH115" s="424" t="str">
        <f>IF(Allocs!$B115="===","|======",IF(Allocs!AH115="",",NONE",IF(Allocs!AH115="@@",",DEAD",IF(OR(Allocs!AH115="%%",Allocs!AH115="&amp;&amp;"),",LGTR",IF(LEN(Allocs!AH115)=4,",0x"&amp;LOWER(Allocs!AH115),",'"&amp;Allocs!AH115&amp;"'")))))</f>
        <v>,NONE</v>
      </c>
      <c r="AI115" s="423" t="str">
        <f>IF(Allocs!$B115="===","|======",IF(Allocs!AI115="",",NONE",IF(Allocs!AI115="@@",",DEAD",IF(OR(Allocs!AI115="%%",Allocs!AI115="&amp;&amp;"),",LGTR",IF(LEN(Allocs!AI115)=4,",0x"&amp;LOWER(Allocs!AI115),",'"&amp;Allocs!AI115&amp;"'")))))</f>
        <v>,NONE</v>
      </c>
      <c r="AJ115" s="424" t="str">
        <f>IF(Allocs!$B115="===","|======",IF(Allocs!AJ115="",",NONE",IF(Allocs!AJ115="@@",",DEAD",IF(OR(Allocs!AJ115="%%",Allocs!AJ115="&amp;&amp;"),",LGTR",IF(LEN(Allocs!AJ115)=4,",0x"&amp;LOWER(Allocs!AJ115),",'"&amp;Allocs!AJ115&amp;"'")))))</f>
        <v>,NONE</v>
      </c>
      <c r="AK115" s="423" t="str">
        <f>IF(Allocs!$B115="===","|======",IF(Allocs!AK115="",",NONE",IF(Allocs!AK115="@@",",DEAD",IF(OR(Allocs!AK115="%%",Allocs!AK115="&amp;&amp;"),",LGTR",IF(LEN(Allocs!AK115)=4,",0x"&amp;LOWER(Allocs!AK115),",'"&amp;Allocs!AK115&amp;"'")))))</f>
        <v>,NONE</v>
      </c>
      <c r="AL115" s="424" t="str">
        <f>IF(Allocs!$B115="===","|======",IF(Allocs!AL115="",",NONE",IF(Allocs!AL115="@@",",DEAD",IF(OR(Allocs!AL115="%%",Allocs!AL115="&amp;&amp;"),",LGTR",IF(LEN(Allocs!AL115)=4,",0x"&amp;LOWER(Allocs!AL115),",'"&amp;Allocs!AL115&amp;"'")))))</f>
        <v>,NONE</v>
      </c>
      <c r="AM115" s="423" t="str">
        <f>IF(Allocs!$B115="===","|======",IF(Allocs!AM115="",",NONE",IF(Allocs!AM115="@@",",DEAD",IF(OR(Allocs!AM115="%%",Allocs!AM115="&amp;&amp;"),",LGTR",IF(LEN(Allocs!AM115)=4,",0x"&amp;LOWER(Allocs!AM115),",'"&amp;Allocs!AM115&amp;"'")))))</f>
        <v>,NONE</v>
      </c>
      <c r="AN115" s="424" t="str">
        <f>IF(Allocs!$B115="===","|======",IF(Allocs!AN115="",",NONE",IF(Allocs!AN115="@@",",DEAD",IF(OR(Allocs!AN115="%%",Allocs!AN115="&amp;&amp;"),",LGTR",IF(LEN(Allocs!AN115)=4,",0x"&amp;LOWER(Allocs!AN115),",'"&amp;Allocs!AN115&amp;"'")))))</f>
        <v>,NONE</v>
      </c>
      <c r="AO115" s="427" t="s">
        <v>276</v>
      </c>
    </row>
    <row r="116" spans="2:41">
      <c r="B116" s="428" t="str">
        <f ca="1">IF(Allocs!$B116="===","//|====",IF(ISBLANK(Allocs!B116),B115,"/*"&amp;Allocs!B116))</f>
        <v>/*B08</v>
      </c>
      <c r="C116" s="409" t="str">
        <f t="shared" ca="1" si="1"/>
        <v>|</v>
      </c>
      <c r="D116" s="420" t="str">
        <f ca="1">IF(Allocs!$B116="===","|======",IF(ISBLANK(Allocs!D116),D115,Allocs!D116&amp;"*/"))</f>
        <v>T33*/</v>
      </c>
      <c r="E116" s="421" t="str">
        <f>IF(Allocs!$B116="===","|==============",IF(LEFT(Allocs!E116)="/","//","")&amp;IF(OR(ISBLANK(Allocs!E116),Allocs!E116="//"),"{0xff       ","{"&amp;IF(LEN(Allocs!E116)=1,"'"&amp;Allocs!E116&amp;"'",IF(LEFT(Allocs!E116)="/",MID(Allocs!E116,3,14),Allocs!E116))&amp;REPT(" ",IF(OR(LEFT(Allocs!E116)="/",LEN(Allocs!E116)=1),12-LEN(Allocs!E116),14-LEN(Allocs!E116)))))</f>
        <v xml:space="preserve">{'G'           </v>
      </c>
      <c r="F116" s="422" t="str">
        <f>IF(Allocs!$B116="===","|======",IF(Allocs!F116="",",0",IF(LEN(Allocs!F116)=1,",0x0"&amp;LOWER(Allocs!F116),Allocs!F116)))</f>
        <v>,0x01</v>
      </c>
      <c r="G116" s="423" t="str">
        <f>IF(Allocs!$B116="===","|======",IF(Allocs!G116="",",NONE",IF(Allocs!G116="@@",",DEAD",IF(OR(Allocs!G116="%%",Allocs!G116="&amp;&amp;"),",LGTR",IF(LEN(Allocs!G116)=4,",0x"&amp;LOWER(Allocs!G116),",'"&amp;Allocs!G116&amp;"'")))))</f>
        <v>,'g'</v>
      </c>
      <c r="H116" s="424" t="str">
        <f>IF(Allocs!$B116="===","|======",IF(Allocs!H116="",",NONE",IF(Allocs!H116="@@",",DEAD",IF(OR(Allocs!H116="%%",Allocs!H116="&amp;&amp;"),",LGTR",IF(LEN(Allocs!H116)=4,",0x"&amp;LOWER(Allocs!H116),",'"&amp;Allocs!H116&amp;"'")))))</f>
        <v>,'G'</v>
      </c>
      <c r="I116" s="424" t="str">
        <f>IF(Allocs!$B116="===","|======",IF(Allocs!I116="",",NONE",IF(Allocs!I116="@@",",DEAD",IF(OR(Allocs!I116="%%",Allocs!I116="&amp;&amp;"),",LGTR",IF(LEN(Allocs!I116)=4,",0x"&amp;LOWER(Allocs!I116),",'"&amp;Allocs!I116&amp;"'")))))</f>
        <v>,DEAD</v>
      </c>
      <c r="J116" s="424" t="str">
        <f>IF(Allocs!$B116="===","|======",IF(Allocs!J116="",",NONE",IF(Allocs!J116="@@",",DEAD",IF(OR(Allocs!J116="%%",Allocs!J116="&amp;&amp;"),",LGTR",IF(LEN(Allocs!J116)=4,",0x"&amp;LOWER(Allocs!J116),",'"&amp;Allocs!J116&amp;"'")))))</f>
        <v>,0x2020</v>
      </c>
      <c r="K116" s="423" t="str">
        <f>IF(Allocs!$B116="===","|======",IF(Allocs!K116="",",NONE",IF(Allocs!K116="@@",",DEAD",IF(OR(Allocs!K116="%%",Allocs!K116="&amp;&amp;"),",LGTR",IF(LEN(Allocs!K116)=4,",0x"&amp;LOWER(Allocs!K116),",'"&amp;Allocs!K116&amp;"'")))))</f>
        <v>,NONE</v>
      </c>
      <c r="L116" s="424" t="str">
        <f>IF(Allocs!$B116="===","|======",IF(Allocs!L116="",",NONE",IF(Allocs!L116="@@",",DEAD",IF(OR(Allocs!L116="%%",Allocs!L116="&amp;&amp;"),",LGTR",IF(LEN(Allocs!L116)=4,",0x"&amp;LOWER(Allocs!L116),",'"&amp;Allocs!L116&amp;"'")))))</f>
        <v>,NONE</v>
      </c>
      <c r="M116" s="424" t="str">
        <f>IF(Allocs!$B116="===","|======",IF(Allocs!M116="",",NONE",IF(Allocs!M116="@@",",DEAD",IF(OR(Allocs!M116="%%",Allocs!M116="&amp;&amp;"),",LGTR",IF(LEN(Allocs!M116)=4,",0x"&amp;LOWER(Allocs!M116),",'"&amp;Allocs!M116&amp;"'")))))</f>
        <v>,NONE</v>
      </c>
      <c r="N116" s="424" t="str">
        <f>IF(Allocs!$B116="===","|======",IF(Allocs!N116="",",NONE",IF(Allocs!N116="@@",",DEAD",IF(OR(Allocs!N116="%%",Allocs!N116="&amp;&amp;"),",LGTR",IF(LEN(Allocs!N116)=4,",0x"&amp;LOWER(Allocs!N116),",'"&amp;Allocs!N116&amp;"'")))))</f>
        <v>,NONE</v>
      </c>
      <c r="O116" s="425" t="str">
        <f>IF(Allocs!$B116="===","|======",IF(Allocs!O116="",",NONE",IF(Allocs!O116="@@",",DEAD",IF(OR(Allocs!O116="%%",Allocs!O116="&amp;&amp;"),",LGTR",IF(LEN(Allocs!O116)=4,",0x"&amp;LOWER(Allocs!O116),",'"&amp;Allocs!O116&amp;"'")))))</f>
        <v>,','</v>
      </c>
      <c r="P116" s="426" t="str">
        <f>IF(Allocs!$B116="===","|======",IF(Allocs!P116="",",NONE",IF(Allocs!P116="@@",",DEAD",IF(OR(Allocs!P116="%%",Allocs!P116="&amp;&amp;"),",LGTR",IF(LEN(Allocs!P116)=4,",0x"&amp;LOWER(Allocs!P116),",'"&amp;Allocs!P116&amp;"'")))))</f>
        <v>,LGTR</v>
      </c>
      <c r="Q116" s="426" t="str">
        <f>IF(Allocs!$B116="===","|======",IF(Allocs!Q116="",",NONE",IF(Allocs!Q116="@@",",DEAD",IF(OR(Allocs!Q116="%%",Allocs!Q116="&amp;&amp;"),",LGTR",IF(LEN(Allocs!Q116)=4,",0x"&amp;LOWER(Allocs!Q116),",'"&amp;Allocs!Q116&amp;"'")))))</f>
        <v>,0x2027</v>
      </c>
      <c r="R116" s="426" t="str">
        <f>IF(Allocs!$B116="===","|======",IF(Allocs!R116="",",NONE",IF(Allocs!R116="@@",",DEAD",IF(OR(Allocs!R116="%%",Allocs!R116="&amp;&amp;"),",LGTR",IF(LEN(Allocs!R116)=4,",0x"&amp;LOWER(Allocs!R116),",'"&amp;Allocs!R116&amp;"'")))))</f>
        <v>,NONE</v>
      </c>
      <c r="S116" s="423" t="str">
        <f>IF(Allocs!$B116="===","|======",IF(Allocs!S116="",",NONE",IF(Allocs!S116="@@",",DEAD",IF(OR(Allocs!S116="%%",Allocs!S116="&amp;&amp;"),",LGTR",IF(LEN(Allocs!S116)=4,",0x"&amp;LOWER(Allocs!S116),",'"&amp;Allocs!S116&amp;"'")))))</f>
        <v>,NONE</v>
      </c>
      <c r="T116" s="424" t="str">
        <f>IF(Allocs!$B116="===","|======",IF(Allocs!T116="",",NONE",IF(Allocs!T116="@@",",DEAD",IF(OR(Allocs!T116="%%",Allocs!T116="&amp;&amp;"),",LGTR",IF(LEN(Allocs!T116)=4,",0x"&amp;LOWER(Allocs!T116),",'"&amp;Allocs!T116&amp;"'")))))</f>
        <v>,NONE</v>
      </c>
      <c r="U116" s="424" t="str">
        <f>IF(Allocs!$B116="===","|======",IF(Allocs!U116="",",NONE",IF(Allocs!U116="@@",",DEAD",IF(OR(Allocs!U116="%%",Allocs!U116="&amp;&amp;"),",LGTR",IF(LEN(Allocs!U116)=4,",0x"&amp;LOWER(Allocs!U116),",'"&amp;Allocs!U116&amp;"'")))))</f>
        <v>,NONE</v>
      </c>
      <c r="V116" s="424" t="str">
        <f>IF(Allocs!$B116="===","|======",IF(Allocs!V116="",",NONE",IF(Allocs!V116="@@",",DEAD",IF(OR(Allocs!V116="%%",Allocs!V116="&amp;&amp;"),",LGTR",IF(LEN(Allocs!V116)=4,",0x"&amp;LOWER(Allocs!V116),",'"&amp;Allocs!V116&amp;"'")))))</f>
        <v>,NONE</v>
      </c>
      <c r="W116" s="425" t="str">
        <f>IF(Allocs!$B116="===","|======",IF(Allocs!W116="",",NONE",IF(Allocs!W116="@@",",DEAD",IF(OR(Allocs!W116="%%",Allocs!W116="&amp;&amp;"),",LGTR",IF(LEN(Allocs!W116)=4,",0x"&amp;LOWER(Allocs!W116),",'"&amp;Allocs!W116&amp;"'")))))</f>
        <v>,0x0644</v>
      </c>
      <c r="X116" s="426" t="str">
        <f>IF(Allocs!$B116="===","|======",IF(Allocs!X116="",",NONE",IF(Allocs!X116="@@",",DEAD",IF(OR(Allocs!X116="%%",Allocs!X116="&amp;&amp;"),",LGTR",IF(LEN(Allocs!X116)=4,",0x"&amp;LOWER(Allocs!X116),",'"&amp;Allocs!X116&amp;"'")))))</f>
        <v>,LGTR</v>
      </c>
      <c r="Y116" s="425" t="str">
        <f>IF(Allocs!$B116="===","|======",IF(Allocs!Y116="",",NONE",IF(Allocs!Y116="@@",",DEAD",IF(OR(Allocs!Y116="%%",Allocs!Y116="&amp;&amp;"),",LGTR",IF(LEN(Allocs!Y116)=4,",0x"&amp;LOWER(Allocs!Y116),",'"&amp;Allocs!Y116&amp;"'")))))</f>
        <v>,0x0433</v>
      </c>
      <c r="Z116" s="426" t="str">
        <f>IF(Allocs!$B116="===","|======",IF(Allocs!Z116="",",NONE",IF(Allocs!Z116="@@",",DEAD",IF(OR(Allocs!Z116="%%",Allocs!Z116="&amp;&amp;"),",LGTR",IF(LEN(Allocs!Z116)=4,",0x"&amp;LOWER(Allocs!Z116),",'"&amp;Allocs!Z116&amp;"'")))))</f>
        <v>,0x0413</v>
      </c>
      <c r="AA116" s="425" t="str">
        <f>IF(Allocs!$B116="===","|======",IF(Allocs!AA116="",",NONE",IF(Allocs!AA116="@@",",DEAD",IF(OR(Allocs!AA116="%%",Allocs!AA116="&amp;&amp;"),",LGTR",IF(LEN(Allocs!AA116)=4,",0x"&amp;LOWER(Allocs!AA116),",'"&amp;Allocs!AA116&amp;"'")))))</f>
        <v>,0x03b3</v>
      </c>
      <c r="AB116" s="426" t="str">
        <f>IF(Allocs!$B116="===","|======",IF(Allocs!AB116="",",NONE",IF(Allocs!AB116="@@",",DEAD",IF(OR(Allocs!AB116="%%",Allocs!AB116="&amp;&amp;"),",LGTR",IF(LEN(Allocs!AB116)=4,",0x"&amp;LOWER(Allocs!AB116),",'"&amp;Allocs!AB116&amp;"'")))))</f>
        <v>,0x0393</v>
      </c>
      <c r="AC116" s="425" t="str">
        <f>IF(Allocs!$B116="===","|======",IF(Allocs!AC116="",",NONE",IF(Allocs!AC116="@@",",DEAD",IF(OR(Allocs!AC116="%%",Allocs!AC116="&amp;&amp;"),",LGTR",IF(LEN(Allocs!AC116)=4,",0x"&amp;LOWER(Allocs!AC116),",'"&amp;Allocs!AC116&amp;"'")))))</f>
        <v>,0x05d2</v>
      </c>
      <c r="AD116" s="426" t="str">
        <f>IF(Allocs!$B116="===","|======",IF(Allocs!AD116="",",NONE",IF(Allocs!AD116="@@",",DEAD",IF(OR(Allocs!AD116="%%",Allocs!AD116="&amp;&amp;"),",LGTR",IF(LEN(Allocs!AD116)=4,",0x"&amp;LOWER(Allocs!AD116),",'"&amp;Allocs!AD116&amp;"'")))))</f>
        <v>,'*'</v>
      </c>
      <c r="AE116" s="423" t="str">
        <f>IF(Allocs!$B116="===","|======",IF(Allocs!AE116="",",NONE",IF(Allocs!AE116="@@",",DEAD",IF(OR(Allocs!AE116="%%",Allocs!AE116="&amp;&amp;"),",LGTR",IF(LEN(Allocs!AE116)=4,",0x"&amp;LOWER(Allocs!AE116),",'"&amp;Allocs!AE116&amp;"'")))))</f>
        <v>,LGTR</v>
      </c>
      <c r="AF116" s="424" t="str">
        <f>IF(Allocs!$B116="===","|======",IF(Allocs!AF116="",",NONE",IF(Allocs!AF116="@@",",DEAD",IF(OR(Allocs!AF116="%%",Allocs!AF116="&amp;&amp;"),",LGTR",IF(LEN(Allocs!AF116)=4,",0x"&amp;LOWER(Allocs!AF116),",'"&amp;Allocs!AF116&amp;"'")))))</f>
        <v>,LGTR</v>
      </c>
      <c r="AG116" s="423" t="str">
        <f>IF(Allocs!$B116="===","|======",IF(Allocs!AG116="",",NONE",IF(Allocs!AG116="@@",",DEAD",IF(OR(Allocs!AG116="%%",Allocs!AG116="&amp;&amp;"),",LGTR",IF(LEN(Allocs!AG116)=4,",0x"&amp;LOWER(Allocs!AG116),",'"&amp;Allocs!AG116&amp;"'")))))</f>
        <v>,LGTR</v>
      </c>
      <c r="AH116" s="424" t="str">
        <f>IF(Allocs!$B116="===","|======",IF(Allocs!AH116="",",NONE",IF(Allocs!AH116="@@",",DEAD",IF(OR(Allocs!AH116="%%",Allocs!AH116="&amp;&amp;"),",LGTR",IF(LEN(Allocs!AH116)=4,",0x"&amp;LOWER(Allocs!AH116),",'"&amp;Allocs!AH116&amp;"'")))))</f>
        <v>,LGTR</v>
      </c>
      <c r="AI116" s="423" t="str">
        <f>IF(Allocs!$B116="===","|======",IF(Allocs!AI116="",",NONE",IF(Allocs!AI116="@@",",DEAD",IF(OR(Allocs!AI116="%%",Allocs!AI116="&amp;&amp;"),",LGTR",IF(LEN(Allocs!AI116)=4,",0x"&amp;LOWER(Allocs!AI116),",'"&amp;Allocs!AI116&amp;"'")))))</f>
        <v>,LGTR</v>
      </c>
      <c r="AJ116" s="424" t="str">
        <f>IF(Allocs!$B116="===","|======",IF(Allocs!AJ116="",",NONE",IF(Allocs!AJ116="@@",",DEAD",IF(OR(Allocs!AJ116="%%",Allocs!AJ116="&amp;&amp;"),",LGTR",IF(LEN(Allocs!AJ116)=4,",0x"&amp;LOWER(Allocs!AJ116),",'"&amp;Allocs!AJ116&amp;"'")))))</f>
        <v>,LGTR</v>
      </c>
      <c r="AK116" s="423" t="str">
        <f>IF(Allocs!$B116="===","|======",IF(Allocs!AK116="",",NONE",IF(Allocs!AK116="@@",",DEAD",IF(OR(Allocs!AK116="%%",Allocs!AK116="&amp;&amp;"),",LGTR",IF(LEN(Allocs!AK116)=4,",0x"&amp;LOWER(Allocs!AK116),",'"&amp;Allocs!AK116&amp;"'")))))</f>
        <v>,LGTR</v>
      </c>
      <c r="AL116" s="424" t="str">
        <f>IF(Allocs!$B116="===","|======",IF(Allocs!AL116="",",NONE",IF(Allocs!AL116="@@",",DEAD",IF(OR(Allocs!AL116="%%",Allocs!AL116="&amp;&amp;"),",LGTR",IF(LEN(Allocs!AL116)=4,",0x"&amp;LOWER(Allocs!AL116),",'"&amp;Allocs!AL116&amp;"'")))))</f>
        <v>,LGTR</v>
      </c>
      <c r="AM116" s="423" t="str">
        <f>IF(Allocs!$B116="===","|======",IF(Allocs!AM116="",",NONE",IF(Allocs!AM116="@@",",DEAD",IF(OR(Allocs!AM116="%%",Allocs!AM116="&amp;&amp;"),",LGTR",IF(LEN(Allocs!AM116)=4,",0x"&amp;LOWER(Allocs!AM116),",'"&amp;Allocs!AM116&amp;"'")))))</f>
        <v>,NONE</v>
      </c>
      <c r="AN116" s="424" t="str">
        <f>IF(Allocs!$B116="===","|======",IF(Allocs!AN116="",",NONE",IF(Allocs!AN116="@@",",DEAD",IF(OR(Allocs!AN116="%%",Allocs!AN116="&amp;&amp;"),",LGTR",IF(LEN(Allocs!AN116)=4,",0x"&amp;LOWER(Allocs!AN116),",'"&amp;Allocs!AN116&amp;"'")))))</f>
        <v>,NONE</v>
      </c>
      <c r="AO116" s="427" t="s">
        <v>276</v>
      </c>
    </row>
    <row r="117" spans="2:41">
      <c r="B117" s="428" t="str">
        <f ca="1">IF(Allocs!$B117="===","//|====",IF(ISBLANK(Allocs!B117),B116,"/*"&amp;Allocs!B117))</f>
        <v>/*B08</v>
      </c>
      <c r="C117" s="409" t="str">
        <f t="shared" ca="1" si="1"/>
        <v>|</v>
      </c>
      <c r="D117" s="420" t="str">
        <f ca="1">IF(Allocs!$B117="===","|======",IF(ISBLANK(Allocs!D117),D116,Allocs!D117&amp;"*/"))</f>
        <v>T33*/</v>
      </c>
      <c r="E117" s="421" t="str">
        <f>IF(Allocs!$B117="===","|==============",IF(LEFT(Allocs!E117)="/","//","")&amp;IF(OR(ISBLANK(Allocs!E117),Allocs!E117="//"),"{0xff       ","{"&amp;IF(LEN(Allocs!E117)=1,"'"&amp;Allocs!E117&amp;"'",IF(LEFT(Allocs!E117)="/",MID(Allocs!E117,3,14),Allocs!E117))&amp;REPT(" ",IF(OR(LEFT(Allocs!E117)="/",LEN(Allocs!E117)=1),12-LEN(Allocs!E117),14-LEN(Allocs!E117)))))</f>
        <v xml:space="preserve">{0xff       </v>
      </c>
      <c r="F117" s="422" t="str">
        <f>IF(Allocs!$B117="===","|======",IF(Allocs!F117="",",0",IF(LEN(Allocs!F117)=1,",0x0"&amp;LOWER(Allocs!F117),Allocs!F117)))</f>
        <v>,0</v>
      </c>
      <c r="G117" s="423" t="str">
        <f>IF(Allocs!$B117="===","|======",IF(Allocs!G117="",",NONE",IF(Allocs!G117="@@",",DEAD",IF(OR(Allocs!G117="%%",Allocs!G117="&amp;&amp;"),",LGTR",IF(LEN(Allocs!G117)=4,",0x"&amp;LOWER(Allocs!G117),",'"&amp;Allocs!G117&amp;"'")))))</f>
        <v>,NONE</v>
      </c>
      <c r="H117" s="424" t="str">
        <f>IF(Allocs!$B117="===","|======",IF(Allocs!H117="",",NONE",IF(Allocs!H117="@@",",DEAD",IF(OR(Allocs!H117="%%",Allocs!H117="&amp;&amp;"),",LGTR",IF(LEN(Allocs!H117)=4,",0x"&amp;LOWER(Allocs!H117),",'"&amp;Allocs!H117&amp;"'")))))</f>
        <v>,NONE</v>
      </c>
      <c r="I117" s="424" t="str">
        <f>IF(Allocs!$B117="===","|======",IF(Allocs!I117="",",NONE",IF(Allocs!I117="@@",",DEAD",IF(OR(Allocs!I117="%%",Allocs!I117="&amp;&amp;"),",LGTR",IF(LEN(Allocs!I117)=4,",0x"&amp;LOWER(Allocs!I117),",'"&amp;Allocs!I117&amp;"'")))))</f>
        <v>,0x03b5</v>
      </c>
      <c r="J117" s="424" t="str">
        <f>IF(Allocs!$B117="===","|======",IF(Allocs!J117="",",NONE",IF(Allocs!J117="@@",",DEAD",IF(OR(Allocs!J117="%%",Allocs!J117="&amp;&amp;"),",LGTR",IF(LEN(Allocs!J117)=4,",0x"&amp;LOWER(Allocs!J117),",'"&amp;Allocs!J117&amp;"'")))))</f>
        <v>,NONE</v>
      </c>
      <c r="K117" s="423" t="str">
        <f>IF(Allocs!$B117="===","|======",IF(Allocs!K117="",",NONE",IF(Allocs!K117="@@",",DEAD",IF(OR(Allocs!K117="%%",Allocs!K117="&amp;&amp;"),",LGTR",IF(LEN(Allocs!K117)=4,",0x"&amp;LOWER(Allocs!K117),",'"&amp;Allocs!K117&amp;"'")))))</f>
        <v>,NONE</v>
      </c>
      <c r="L117" s="424" t="str">
        <f>IF(Allocs!$B117="===","|======",IF(Allocs!L117="",",NONE",IF(Allocs!L117="@@",",DEAD",IF(OR(Allocs!L117="%%",Allocs!L117="&amp;&amp;"),",LGTR",IF(LEN(Allocs!L117)=4,",0x"&amp;LOWER(Allocs!L117),",'"&amp;Allocs!L117&amp;"'")))))</f>
        <v>,NONE</v>
      </c>
      <c r="M117" s="424" t="str">
        <f>IF(Allocs!$B117="===","|======",IF(Allocs!M117="",",NONE",IF(Allocs!M117="@@",",DEAD",IF(OR(Allocs!M117="%%",Allocs!M117="&amp;&amp;"),",LGTR",IF(LEN(Allocs!M117)=4,",0x"&amp;LOWER(Allocs!M117),",'"&amp;Allocs!M117&amp;"'")))))</f>
        <v>,NONE</v>
      </c>
      <c r="N117" s="424" t="str">
        <f>IF(Allocs!$B117="===","|======",IF(Allocs!N117="",",NONE",IF(Allocs!N117="@@",",DEAD",IF(OR(Allocs!N117="%%",Allocs!N117="&amp;&amp;"),",LGTR",IF(LEN(Allocs!N117)=4,",0x"&amp;LOWER(Allocs!N117),",'"&amp;Allocs!N117&amp;"'")))))</f>
        <v>,NONE</v>
      </c>
      <c r="O117" s="425" t="str">
        <f>IF(Allocs!$B117="===","|======",IF(Allocs!O117="",",NONE",IF(Allocs!O117="@@",",DEAD",IF(OR(Allocs!O117="%%",Allocs!O117="&amp;&amp;"),",LGTR",IF(LEN(Allocs!O117)=4,",0x"&amp;LOWER(Allocs!O117),",'"&amp;Allocs!O117&amp;"'")))))</f>
        <v>,NONE</v>
      </c>
      <c r="P117" s="426" t="str">
        <f>IF(Allocs!$B117="===","|======",IF(Allocs!P117="",",NONE",IF(Allocs!P117="@@",",DEAD",IF(OR(Allocs!P117="%%",Allocs!P117="&amp;&amp;"),",LGTR",IF(LEN(Allocs!P117)=4,",0x"&amp;LOWER(Allocs!P117),",'"&amp;Allocs!P117&amp;"'")))))</f>
        <v>,NONE</v>
      </c>
      <c r="Q117" s="426" t="str">
        <f>IF(Allocs!$B117="===","|======",IF(Allocs!Q117="",",NONE",IF(Allocs!Q117="@@",",DEAD",IF(OR(Allocs!Q117="%%",Allocs!Q117="&amp;&amp;"),",LGTR",IF(LEN(Allocs!Q117)=4,",0x"&amp;LOWER(Allocs!Q117),",'"&amp;Allocs!Q117&amp;"'")))))</f>
        <v>,NONE</v>
      </c>
      <c r="R117" s="426" t="str">
        <f>IF(Allocs!$B117="===","|======",IF(Allocs!R117="",",NONE",IF(Allocs!R117="@@",",DEAD",IF(OR(Allocs!R117="%%",Allocs!R117="&amp;&amp;"),",LGTR",IF(LEN(Allocs!R117)=4,",0x"&amp;LOWER(Allocs!R117),",'"&amp;Allocs!R117&amp;"'")))))</f>
        <v>,NONE</v>
      </c>
      <c r="S117" s="423" t="str">
        <f>IF(Allocs!$B117="===","|======",IF(Allocs!S117="",",NONE",IF(Allocs!S117="@@",",DEAD",IF(OR(Allocs!S117="%%",Allocs!S117="&amp;&amp;"),",LGTR",IF(LEN(Allocs!S117)=4,",0x"&amp;LOWER(Allocs!S117),",'"&amp;Allocs!S117&amp;"'")))))</f>
        <v>,NONE</v>
      </c>
      <c r="T117" s="424" t="str">
        <f>IF(Allocs!$B117="===","|======",IF(Allocs!T117="",",NONE",IF(Allocs!T117="@@",",DEAD",IF(OR(Allocs!T117="%%",Allocs!T117="&amp;&amp;"),",LGTR",IF(LEN(Allocs!T117)=4,",0x"&amp;LOWER(Allocs!T117),",'"&amp;Allocs!T117&amp;"'")))))</f>
        <v>,NONE</v>
      </c>
      <c r="U117" s="424" t="str">
        <f>IF(Allocs!$B117="===","|======",IF(Allocs!U117="",",NONE",IF(Allocs!U117="@@",",DEAD",IF(OR(Allocs!U117="%%",Allocs!U117="&amp;&amp;"),",LGTR",IF(LEN(Allocs!U117)=4,",0x"&amp;LOWER(Allocs!U117),",'"&amp;Allocs!U117&amp;"'")))))</f>
        <v>,NONE</v>
      </c>
      <c r="V117" s="424" t="str">
        <f>IF(Allocs!$B117="===","|======",IF(Allocs!V117="",",NONE",IF(Allocs!V117="@@",",DEAD",IF(OR(Allocs!V117="%%",Allocs!V117="&amp;&amp;"),",LGTR",IF(LEN(Allocs!V117)=4,",0x"&amp;LOWER(Allocs!V117),",'"&amp;Allocs!V117&amp;"'")))))</f>
        <v>,NONE</v>
      </c>
      <c r="W117" s="425" t="str">
        <f>IF(Allocs!$B117="===","|======",IF(Allocs!W117="",",NONE",IF(Allocs!W117="@@",",DEAD",IF(OR(Allocs!W117="%%",Allocs!W117="&amp;&amp;"),",LGTR",IF(LEN(Allocs!W117)=4,",0x"&amp;LOWER(Allocs!W117),",'"&amp;Allocs!W117&amp;"'")))))</f>
        <v>,NONE</v>
      </c>
      <c r="X117" s="426" t="str">
        <f>IF(Allocs!$B117="===","|======",IF(Allocs!X117="",",NONE",IF(Allocs!X117="@@",",DEAD",IF(OR(Allocs!X117="%%",Allocs!X117="&amp;&amp;"),",LGTR",IF(LEN(Allocs!X117)=4,",0x"&amp;LOWER(Allocs!X117),",'"&amp;Allocs!X117&amp;"'")))))</f>
        <v>,NONE</v>
      </c>
      <c r="Y117" s="425" t="str">
        <f>IF(Allocs!$B117="===","|======",IF(Allocs!Y117="",",NONE",IF(Allocs!Y117="@@",",DEAD",IF(OR(Allocs!Y117="%%",Allocs!Y117="&amp;&amp;"),",LGTR",IF(LEN(Allocs!Y117)=4,",0x"&amp;LOWER(Allocs!Y117),",'"&amp;Allocs!Y117&amp;"'")))))</f>
        <v>,NONE</v>
      </c>
      <c r="Z117" s="426" t="str">
        <f>IF(Allocs!$B117="===","|======",IF(Allocs!Z117="",",NONE",IF(Allocs!Z117="@@",",DEAD",IF(OR(Allocs!Z117="%%",Allocs!Z117="&amp;&amp;"),",LGTR",IF(LEN(Allocs!Z117)=4,",0x"&amp;LOWER(Allocs!Z117),",'"&amp;Allocs!Z117&amp;"'")))))</f>
        <v>,NONE</v>
      </c>
      <c r="AA117" s="425" t="str">
        <f>IF(Allocs!$B117="===","|======",IF(Allocs!AA117="",",NONE",IF(Allocs!AA117="@@",",DEAD",IF(OR(Allocs!AA117="%%",Allocs!AA117="&amp;&amp;"),",LGTR",IF(LEN(Allocs!AA117)=4,",0x"&amp;LOWER(Allocs!AA117),",'"&amp;Allocs!AA117&amp;"'")))))</f>
        <v>,NONE</v>
      </c>
      <c r="AB117" s="426" t="str">
        <f>IF(Allocs!$B117="===","|======",IF(Allocs!AB117="",",NONE",IF(Allocs!AB117="@@",",DEAD",IF(OR(Allocs!AB117="%%",Allocs!AB117="&amp;&amp;"),",LGTR",IF(LEN(Allocs!AB117)=4,",0x"&amp;LOWER(Allocs!AB117),",'"&amp;Allocs!AB117&amp;"'")))))</f>
        <v>,NONE</v>
      </c>
      <c r="AC117" s="425" t="str">
        <f>IF(Allocs!$B117="===","|======",IF(Allocs!AC117="",",NONE",IF(Allocs!AC117="@@",",DEAD",IF(OR(Allocs!AC117="%%",Allocs!AC117="&amp;&amp;"),",LGTR",IF(LEN(Allocs!AC117)=4,",0x"&amp;LOWER(Allocs!AC117),",'"&amp;Allocs!AC117&amp;"'")))))</f>
        <v>,NONE</v>
      </c>
      <c r="AD117" s="426" t="str">
        <f>IF(Allocs!$B117="===","|======",IF(Allocs!AD117="",",NONE",IF(Allocs!AD117="@@",",DEAD",IF(OR(Allocs!AD117="%%",Allocs!AD117="&amp;&amp;"),",LGTR",IF(LEN(Allocs!AD117)=4,",0x"&amp;LOWER(Allocs!AD117),",'"&amp;Allocs!AD117&amp;"'")))))</f>
        <v>,NONE</v>
      </c>
      <c r="AE117" s="423" t="str">
        <f>IF(Allocs!$B117="===","|======",IF(Allocs!AE117="",",NONE",IF(Allocs!AE117="@@",",DEAD",IF(OR(Allocs!AE117="%%",Allocs!AE117="&amp;&amp;"),",LGTR",IF(LEN(Allocs!AE117)=4,",0x"&amp;LOWER(Allocs!AE117),",'"&amp;Allocs!AE117&amp;"'")))))</f>
        <v>,NONE</v>
      </c>
      <c r="AF117" s="424" t="str">
        <f>IF(Allocs!$B117="===","|======",IF(Allocs!AF117="",",NONE",IF(Allocs!AF117="@@",",DEAD",IF(OR(Allocs!AF117="%%",Allocs!AF117="&amp;&amp;"),",LGTR",IF(LEN(Allocs!AF117)=4,",0x"&amp;LOWER(Allocs!AF117),",'"&amp;Allocs!AF117&amp;"'")))))</f>
        <v>,NONE</v>
      </c>
      <c r="AG117" s="423" t="str">
        <f>IF(Allocs!$B117="===","|======",IF(Allocs!AG117="",",NONE",IF(Allocs!AG117="@@",",DEAD",IF(OR(Allocs!AG117="%%",Allocs!AG117="&amp;&amp;"),",LGTR",IF(LEN(Allocs!AG117)=4,",0x"&amp;LOWER(Allocs!AG117),",'"&amp;Allocs!AG117&amp;"'")))))</f>
        <v>,NONE</v>
      </c>
      <c r="AH117" s="424" t="str">
        <f>IF(Allocs!$B117="===","|======",IF(Allocs!AH117="",",NONE",IF(Allocs!AH117="@@",",DEAD",IF(OR(Allocs!AH117="%%",Allocs!AH117="&amp;&amp;"),",LGTR",IF(LEN(Allocs!AH117)=4,",0x"&amp;LOWER(Allocs!AH117),",'"&amp;Allocs!AH117&amp;"'")))))</f>
        <v>,NONE</v>
      </c>
      <c r="AI117" s="423" t="str">
        <f>IF(Allocs!$B117="===","|======",IF(Allocs!AI117="",",NONE",IF(Allocs!AI117="@@",",DEAD",IF(OR(Allocs!AI117="%%",Allocs!AI117="&amp;&amp;"),",LGTR",IF(LEN(Allocs!AI117)=4,",0x"&amp;LOWER(Allocs!AI117),",'"&amp;Allocs!AI117&amp;"'")))))</f>
        <v>,NONE</v>
      </c>
      <c r="AJ117" s="424" t="str">
        <f>IF(Allocs!$B117="===","|======",IF(Allocs!AJ117="",",NONE",IF(Allocs!AJ117="@@",",DEAD",IF(OR(Allocs!AJ117="%%",Allocs!AJ117="&amp;&amp;"),",LGTR",IF(LEN(Allocs!AJ117)=4,",0x"&amp;LOWER(Allocs!AJ117),",'"&amp;Allocs!AJ117&amp;"'")))))</f>
        <v>,NONE</v>
      </c>
      <c r="AK117" s="423" t="str">
        <f>IF(Allocs!$B117="===","|======",IF(Allocs!AK117="",",NONE",IF(Allocs!AK117="@@",",DEAD",IF(OR(Allocs!AK117="%%",Allocs!AK117="&amp;&amp;"),",LGTR",IF(LEN(Allocs!AK117)=4,",0x"&amp;LOWER(Allocs!AK117),",'"&amp;Allocs!AK117&amp;"'")))))</f>
        <v>,NONE</v>
      </c>
      <c r="AL117" s="424" t="str">
        <f>IF(Allocs!$B117="===","|======",IF(Allocs!AL117="",",NONE",IF(Allocs!AL117="@@",",DEAD",IF(OR(Allocs!AL117="%%",Allocs!AL117="&amp;&amp;"),",LGTR",IF(LEN(Allocs!AL117)=4,",0x"&amp;LOWER(Allocs!AL117),",'"&amp;Allocs!AL117&amp;"'")))))</f>
        <v>,NONE</v>
      </c>
      <c r="AM117" s="423" t="str">
        <f>IF(Allocs!$B117="===","|======",IF(Allocs!AM117="",",NONE",IF(Allocs!AM117="@@",",DEAD",IF(OR(Allocs!AM117="%%",Allocs!AM117="&amp;&amp;"),",LGTR",IF(LEN(Allocs!AM117)=4,",0x"&amp;LOWER(Allocs!AM117),",'"&amp;Allocs!AM117&amp;"'")))))</f>
        <v>,NONE</v>
      </c>
      <c r="AN117" s="424" t="str">
        <f>IF(Allocs!$B117="===","|======",IF(Allocs!AN117="",",NONE",IF(Allocs!AN117="@@",",DEAD",IF(OR(Allocs!AN117="%%",Allocs!AN117="&amp;&amp;"),",LGTR",IF(LEN(Allocs!AN117)=4,",0x"&amp;LOWER(Allocs!AN117),",'"&amp;Allocs!AN117&amp;"'")))))</f>
        <v>,NONE</v>
      </c>
      <c r="AO117" s="427" t="s">
        <v>276</v>
      </c>
    </row>
    <row r="118" spans="2:41">
      <c r="B118" s="428" t="str">
        <f ca="1">IF(Allocs!$B118="===","//|====",IF(ISBLANK(Allocs!B118),B117,"/*"&amp;Allocs!B118))</f>
        <v>/*B09</v>
      </c>
      <c r="C118" s="409" t="str">
        <f t="shared" ca="1" si="1"/>
        <v>|</v>
      </c>
      <c r="D118" s="420" t="str">
        <f ca="1">IF(Allocs!$B118="===","|======",IF(ISBLANK(Allocs!D118),D117,Allocs!D118&amp;"*/"))</f>
        <v>T34*/</v>
      </c>
      <c r="E118" s="421" t="str">
        <f>IF(Allocs!$B118="===","|==============",IF(LEFT(Allocs!E118)="/","//","")&amp;IF(OR(ISBLANK(Allocs!E118),Allocs!E118="//"),"{0xff       ","{"&amp;IF(LEN(Allocs!E118)=1,"'"&amp;Allocs!E118&amp;"'",IF(LEFT(Allocs!E118)="/",MID(Allocs!E118,3,14),Allocs!E118))&amp;REPT(" ",IF(OR(LEFT(Allocs!E118)="/",LEN(Allocs!E118)=1),12-LEN(Allocs!E118),14-LEN(Allocs!E118)))))</f>
        <v xml:space="preserve">{'H'           </v>
      </c>
      <c r="F118" s="422" t="str">
        <f>IF(Allocs!$B118="===","|======",IF(Allocs!F118="",",0",IF(LEN(Allocs!F118)=1,",0x0"&amp;LOWER(Allocs!F118),Allocs!F118)))</f>
        <v>,0x01</v>
      </c>
      <c r="G118" s="423" t="str">
        <f>IF(Allocs!$B118="===","|======",IF(Allocs!G118="",",NONE",IF(Allocs!G118="@@",",DEAD",IF(OR(Allocs!G118="%%",Allocs!G118="&amp;&amp;"),",LGTR",IF(LEN(Allocs!G118)=4,",0x"&amp;LOWER(Allocs!G118),",'"&amp;Allocs!G118&amp;"'")))))</f>
        <v>,'h'</v>
      </c>
      <c r="H118" s="424" t="str">
        <f>IF(Allocs!$B118="===","|======",IF(Allocs!H118="",",NONE",IF(Allocs!H118="@@",",DEAD",IF(OR(Allocs!H118="%%",Allocs!H118="&amp;&amp;"),",LGTR",IF(LEN(Allocs!H118)=4,",0x"&amp;LOWER(Allocs!H118),",'"&amp;Allocs!H118&amp;"'")))))</f>
        <v>,'H'</v>
      </c>
      <c r="I118" s="424" t="str">
        <f>IF(Allocs!$B118="===","|======",IF(Allocs!I118="",",NONE",IF(Allocs!I118="@@",",DEAD",IF(OR(Allocs!I118="%%",Allocs!I118="&amp;&amp;"),",LGTR",IF(LEN(Allocs!I118)=4,",0x"&amp;LOWER(Allocs!I118),",'"&amp;Allocs!I118&amp;"'")))))</f>
        <v>,DEAD</v>
      </c>
      <c r="J118" s="424" t="str">
        <f>IF(Allocs!$B118="===","|======",IF(Allocs!J118="",",NONE",IF(Allocs!J118="@@",",DEAD",IF(OR(Allocs!J118="%%",Allocs!J118="&amp;&amp;"),",LGTR",IF(LEN(Allocs!J118)=4,",0x"&amp;LOWER(Allocs!J118),",'"&amp;Allocs!J118&amp;"'")))))</f>
        <v>,0x2021</v>
      </c>
      <c r="K118" s="423" t="str">
        <f>IF(Allocs!$B118="===","|======",IF(Allocs!K118="",",NONE",IF(Allocs!K118="@@",",DEAD",IF(OR(Allocs!K118="%%",Allocs!K118="&amp;&amp;"),",LGTR",IF(LEN(Allocs!K118)=4,",0x"&amp;LOWER(Allocs!K118),",'"&amp;Allocs!K118&amp;"'")))))</f>
        <v>,NONE</v>
      </c>
      <c r="L118" s="424" t="str">
        <f>IF(Allocs!$B118="===","|======",IF(Allocs!L118="",",NONE",IF(Allocs!L118="@@",",DEAD",IF(OR(Allocs!L118="%%",Allocs!L118="&amp;&amp;"),",LGTR",IF(LEN(Allocs!L118)=4,",0x"&amp;LOWER(Allocs!L118),",'"&amp;Allocs!L118&amp;"'")))))</f>
        <v>,NONE</v>
      </c>
      <c r="M118" s="424" t="str">
        <f>IF(Allocs!$B118="===","|======",IF(Allocs!M118="",",NONE",IF(Allocs!M118="@@",",DEAD",IF(OR(Allocs!M118="%%",Allocs!M118="&amp;&amp;"),",LGTR",IF(LEN(Allocs!M118)=4,",0x"&amp;LOWER(Allocs!M118),",'"&amp;Allocs!M118&amp;"'")))))</f>
        <v>,NONE</v>
      </c>
      <c r="N118" s="431" t="str">
        <f>IF(Allocs!$B118="===","|======",IF(Allocs!N118="",",NONE",IF(Allocs!N118="@@",",DEAD",IF(OR(Allocs!N118="%%",Allocs!N118="&amp;&amp;"),",LGTR",IF(LEN(Allocs!N118)=4,",0x"&amp;LOWER(Allocs!N118),",'"&amp;Allocs!N118&amp;"'")))))</f>
        <v>,NONE</v>
      </c>
      <c r="O118" s="425" t="str">
        <f>IF(Allocs!$B118="===","|======",IF(Allocs!O118="",",NONE",IF(Allocs!O118="@@",",DEAD",IF(OR(Allocs!O118="%%",Allocs!O118="&amp;&amp;"),",LGTR",IF(LEN(Allocs!O118)=4,",0x"&amp;LOWER(Allocs!O118),",'"&amp;Allocs!O118&amp;"'")))))</f>
        <v>,'.'</v>
      </c>
      <c r="P118" s="426" t="str">
        <f>IF(Allocs!$B118="===","|======",IF(Allocs!P118="",",NONE",IF(Allocs!P118="@@",",DEAD",IF(OR(Allocs!P118="%%",Allocs!P118="&amp;&amp;"),",LGTR",IF(LEN(Allocs!P118)=4,",0x"&amp;LOWER(Allocs!P118),",'"&amp;Allocs!P118&amp;"'")))))</f>
        <v>,LGTR</v>
      </c>
      <c r="Q118" s="426" t="str">
        <f>IF(Allocs!$B118="===","|======",IF(Allocs!Q118="",",NONE",IF(Allocs!Q118="@@",",DEAD",IF(OR(Allocs!Q118="%%",Allocs!Q118="&amp;&amp;"),",LGTR",IF(LEN(Allocs!Q118)=4,",0x"&amp;LOWER(Allocs!Q118),",'"&amp;Allocs!Q118&amp;"'")))))</f>
        <v>,NONE</v>
      </c>
      <c r="R118" s="426" t="str">
        <f>IF(Allocs!$B118="===","|======",IF(Allocs!R118="",",NONE",IF(Allocs!R118="@@",",DEAD",IF(OR(Allocs!R118="%%",Allocs!R118="&amp;&amp;"),",LGTR",IF(LEN(Allocs!R118)=4,",0x"&amp;LOWER(Allocs!R118),",'"&amp;Allocs!R118&amp;"'")))))</f>
        <v>,NONE</v>
      </c>
      <c r="S118" s="423" t="str">
        <f>IF(Allocs!$B118="===","|======",IF(Allocs!S118="",",NONE",IF(Allocs!S118="@@",",DEAD",IF(OR(Allocs!S118="%%",Allocs!S118="&amp;&amp;"),",LGTR",IF(LEN(Allocs!S118)=4,",0x"&amp;LOWER(Allocs!S118),",'"&amp;Allocs!S118&amp;"'")))))</f>
        <v>,NONE</v>
      </c>
      <c r="T118" s="424" t="str">
        <f>IF(Allocs!$B118="===","|======",IF(Allocs!T118="",",NONE",IF(Allocs!T118="@@",",DEAD",IF(OR(Allocs!T118="%%",Allocs!T118="&amp;&amp;"),",LGTR",IF(LEN(Allocs!T118)=4,",0x"&amp;LOWER(Allocs!T118),",'"&amp;Allocs!T118&amp;"'")))))</f>
        <v>,NONE</v>
      </c>
      <c r="U118" s="424" t="str">
        <f>IF(Allocs!$B118="===","|======",IF(Allocs!U118="",",NONE",IF(Allocs!U118="@@",",DEAD",IF(OR(Allocs!U118="%%",Allocs!U118="&amp;&amp;"),",LGTR",IF(LEN(Allocs!U118)=4,",0x"&amp;LOWER(Allocs!U118),",'"&amp;Allocs!U118&amp;"'")))))</f>
        <v>,NONE</v>
      </c>
      <c r="V118" s="424" t="str">
        <f>IF(Allocs!$B118="===","|======",IF(Allocs!V118="",",NONE",IF(Allocs!V118="@@",",DEAD",IF(OR(Allocs!V118="%%",Allocs!V118="&amp;&amp;"),",LGTR",IF(LEN(Allocs!V118)=4,",0x"&amp;LOWER(Allocs!V118),",'"&amp;Allocs!V118&amp;"'")))))</f>
        <v>,NONE</v>
      </c>
      <c r="W118" s="425" t="str">
        <f>IF(Allocs!$B118="===","|======",IF(Allocs!W118="",",NONE",IF(Allocs!W118="@@",",DEAD",IF(OR(Allocs!W118="%%",Allocs!W118="&amp;&amp;"),",LGTR",IF(LEN(Allocs!W118)=4,",0x"&amp;LOWER(Allocs!W118),",'"&amp;Allocs!W118&amp;"'")))))</f>
        <v>,0x0627</v>
      </c>
      <c r="X118" s="426" t="str">
        <f>IF(Allocs!$B118="===","|======",IF(Allocs!X118="",",NONE",IF(Allocs!X118="@@",",DEAD",IF(OR(Allocs!X118="%%",Allocs!X118="&amp;&amp;"),",LGTR",IF(LEN(Allocs!X118)=4,",0x"&amp;LOWER(Allocs!X118),",'"&amp;Allocs!X118&amp;"'")))))</f>
        <v>,0x0623</v>
      </c>
      <c r="Y118" s="425" t="str">
        <f>IF(Allocs!$B118="===","|======",IF(Allocs!Y118="",",NONE",IF(Allocs!Y118="@@",",DEAD",IF(OR(Allocs!Y118="%%",Allocs!Y118="&amp;&amp;"),",LGTR",IF(LEN(Allocs!Y118)=4,",0x"&amp;LOWER(Allocs!Y118),",'"&amp;Allocs!Y118&amp;"'")))))</f>
        <v>,0x0445</v>
      </c>
      <c r="Z118" s="426" t="str">
        <f>IF(Allocs!$B118="===","|======",IF(Allocs!Z118="",",NONE",IF(Allocs!Z118="@@",",DEAD",IF(OR(Allocs!Z118="%%",Allocs!Z118="&amp;&amp;"),",LGTR",IF(LEN(Allocs!Z118)=4,",0x"&amp;LOWER(Allocs!Z118),",'"&amp;Allocs!Z118&amp;"'")))))</f>
        <v>,0x0425</v>
      </c>
      <c r="AA118" s="425" t="str">
        <f>IF(Allocs!$B118="===","|======",IF(Allocs!AA118="",",NONE",IF(Allocs!AA118="@@",",DEAD",IF(OR(Allocs!AA118="%%",Allocs!AA118="&amp;&amp;"),",LGTR",IF(LEN(Allocs!AA118)=4,",0x"&amp;LOWER(Allocs!AA118),",'"&amp;Allocs!AA118&amp;"'")))))</f>
        <v>,0x03b7</v>
      </c>
      <c r="AB118" s="426" t="str">
        <f>IF(Allocs!$B118="===","|======",IF(Allocs!AB118="",",NONE",IF(Allocs!AB118="@@",",DEAD",IF(OR(Allocs!AB118="%%",Allocs!AB118="&amp;&amp;"),",LGTR",IF(LEN(Allocs!AB118)=4,",0x"&amp;LOWER(Allocs!AB118),",'"&amp;Allocs!AB118&amp;"'")))))</f>
        <v>,0x0397</v>
      </c>
      <c r="AC118" s="425" t="str">
        <f>IF(Allocs!$B118="===","|======",IF(Allocs!AC118="",",NONE",IF(Allocs!AC118="@@",",DEAD",IF(OR(Allocs!AC118="%%",Allocs!AC118="&amp;&amp;"),",LGTR",IF(LEN(Allocs!AC118)=4,",0x"&amp;LOWER(Allocs!AC118),",'"&amp;Allocs!AC118&amp;"'")))))</f>
        <v>,0x05d4</v>
      </c>
      <c r="AD118" s="426" t="str">
        <f>IF(Allocs!$B118="===","|======",IF(Allocs!AD118="",",NONE",IF(Allocs!AD118="@@",",DEAD",IF(OR(Allocs!AD118="%%",Allocs!AD118="&amp;&amp;"),",LGTR",IF(LEN(Allocs!AD118)=4,",0x"&amp;LOWER(Allocs!AD118),",'"&amp;Allocs!AD118&amp;"'")))))</f>
        <v>,'*'</v>
      </c>
      <c r="AE118" s="423" t="str">
        <f>IF(Allocs!$B118="===","|======",IF(Allocs!AE118="",",NONE",IF(Allocs!AE118="@@",",DEAD",IF(OR(Allocs!AE118="%%",Allocs!AE118="&amp;&amp;"),",LGTR",IF(LEN(Allocs!AE118)=4,",0x"&amp;LOWER(Allocs!AE118),",'"&amp;Allocs!AE118&amp;"'")))))</f>
        <v>,LGTR</v>
      </c>
      <c r="AF118" s="424" t="str">
        <f>IF(Allocs!$B118="===","|======",IF(Allocs!AF118="",",NONE",IF(Allocs!AF118="@@",",DEAD",IF(OR(Allocs!AF118="%%",Allocs!AF118="&amp;&amp;"),",LGTR",IF(LEN(Allocs!AF118)=4,",0x"&amp;LOWER(Allocs!AF118),",'"&amp;Allocs!AF118&amp;"'")))))</f>
        <v>,LGTR</v>
      </c>
      <c r="AG118" s="423" t="str">
        <f>IF(Allocs!$B118="===","|======",IF(Allocs!AG118="",",NONE",IF(Allocs!AG118="@@",",DEAD",IF(OR(Allocs!AG118="%%",Allocs!AG118="&amp;&amp;"),",LGTR",IF(LEN(Allocs!AG118)=4,",0x"&amp;LOWER(Allocs!AG118),",'"&amp;Allocs!AG118&amp;"'")))))</f>
        <v>,LGTR</v>
      </c>
      <c r="AH118" s="424" t="str">
        <f>IF(Allocs!$B118="===","|======",IF(Allocs!AH118="",",NONE",IF(Allocs!AH118="@@",",DEAD",IF(OR(Allocs!AH118="%%",Allocs!AH118="&amp;&amp;"),",LGTR",IF(LEN(Allocs!AH118)=4,",0x"&amp;LOWER(Allocs!AH118),",'"&amp;Allocs!AH118&amp;"'")))))</f>
        <v>,LGTR</v>
      </c>
      <c r="AI118" s="423" t="str">
        <f>IF(Allocs!$B118="===","|======",IF(Allocs!AI118="",",NONE",IF(Allocs!AI118="@@",",DEAD",IF(OR(Allocs!AI118="%%",Allocs!AI118="&amp;&amp;"),",LGTR",IF(LEN(Allocs!AI118)=4,",0x"&amp;LOWER(Allocs!AI118),",'"&amp;Allocs!AI118&amp;"'")))))</f>
        <v>,LGTR</v>
      </c>
      <c r="AJ118" s="424" t="str">
        <f>IF(Allocs!$B118="===","|======",IF(Allocs!AJ118="",",NONE",IF(Allocs!AJ118="@@",",DEAD",IF(OR(Allocs!AJ118="%%",Allocs!AJ118="&amp;&amp;"),",LGTR",IF(LEN(Allocs!AJ118)=4,",0x"&amp;LOWER(Allocs!AJ118),",'"&amp;Allocs!AJ118&amp;"'")))))</f>
        <v>,LGTR</v>
      </c>
      <c r="AK118" s="423" t="str">
        <f>IF(Allocs!$B118="===","|======",IF(Allocs!AK118="",",NONE",IF(Allocs!AK118="@@",",DEAD",IF(OR(Allocs!AK118="%%",Allocs!AK118="&amp;&amp;"),",LGTR",IF(LEN(Allocs!AK118)=4,",0x"&amp;LOWER(Allocs!AK118),",'"&amp;Allocs!AK118&amp;"'")))))</f>
        <v>,LGTR</v>
      </c>
      <c r="AL118" s="424" t="str">
        <f>IF(Allocs!$B118="===","|======",IF(Allocs!AL118="",",NONE",IF(Allocs!AL118="@@",",DEAD",IF(OR(Allocs!AL118="%%",Allocs!AL118="&amp;&amp;"),",LGTR",IF(LEN(Allocs!AL118)=4,",0x"&amp;LOWER(Allocs!AL118),",'"&amp;Allocs!AL118&amp;"'")))))</f>
        <v>,LGTR</v>
      </c>
      <c r="AM118" s="423" t="str">
        <f>IF(Allocs!$B118="===","|======",IF(Allocs!AM118="",",NONE",IF(Allocs!AM118="@@",",DEAD",IF(OR(Allocs!AM118="%%",Allocs!AM118="&amp;&amp;"),",LGTR",IF(LEN(Allocs!AM118)=4,",0x"&amp;LOWER(Allocs!AM118),",'"&amp;Allocs!AM118&amp;"'")))))</f>
        <v>,NONE</v>
      </c>
      <c r="AN118" s="424" t="str">
        <f>IF(Allocs!$B118="===","|======",IF(Allocs!AN118="",",NONE",IF(Allocs!AN118="@@",",DEAD",IF(OR(Allocs!AN118="%%",Allocs!AN118="&amp;&amp;"),",LGTR",IF(LEN(Allocs!AN118)=4,",0x"&amp;LOWER(Allocs!AN118),",'"&amp;Allocs!AN118&amp;"'")))))</f>
        <v>,NONE</v>
      </c>
      <c r="AO118" s="427" t="s">
        <v>276</v>
      </c>
    </row>
    <row r="119" spans="2:41">
      <c r="B119" s="428" t="str">
        <f ca="1">IF(Allocs!$B119="===","//|====",IF(ISBLANK(Allocs!B119),B118,"/*"&amp;Allocs!B119))</f>
        <v>/*B09</v>
      </c>
      <c r="C119" s="409" t="str">
        <f t="shared" ca="1" si="1"/>
        <v>|</v>
      </c>
      <c r="D119" s="420" t="str">
        <f ca="1">IF(Allocs!$B119="===","|======",IF(ISBLANK(Allocs!D119),D118,Allocs!D119&amp;"*/"))</f>
        <v>T34*/</v>
      </c>
      <c r="E119" s="421" t="str">
        <f>IF(Allocs!$B119="===","|==============",IF(LEFT(Allocs!E119)="/","//","")&amp;IF(OR(ISBLANK(Allocs!E119),Allocs!E119="//"),"{0xff       ","{"&amp;IF(LEN(Allocs!E119)=1,"'"&amp;Allocs!E119&amp;"'",IF(LEFT(Allocs!E119)="/",MID(Allocs!E119,3,14),Allocs!E119))&amp;REPT(" ",IF(OR(LEFT(Allocs!E119)="/",LEN(Allocs!E119)=1),12-LEN(Allocs!E119),14-LEN(Allocs!E119)))))</f>
        <v xml:space="preserve">{0xff       </v>
      </c>
      <c r="F119" s="422" t="str">
        <f>IF(Allocs!$B119="===","|======",IF(Allocs!F119="",",0",IF(LEN(Allocs!F119)=1,",0x0"&amp;LOWER(Allocs!F119),Allocs!F119)))</f>
        <v>,0</v>
      </c>
      <c r="G119" s="423" t="str">
        <f>IF(Allocs!$B119="===","|======",IF(Allocs!G119="",",NONE",IF(Allocs!G119="@@",",DEAD",IF(OR(Allocs!G119="%%",Allocs!G119="&amp;&amp;"),",LGTR",IF(LEN(Allocs!G119)=4,",0x"&amp;LOWER(Allocs!G119),",'"&amp;Allocs!G119&amp;"'")))))</f>
        <v>,NONE</v>
      </c>
      <c r="H119" s="424" t="str">
        <f>IF(Allocs!$B119="===","|======",IF(Allocs!H119="",",NONE",IF(Allocs!H119="@@",",DEAD",IF(OR(Allocs!H119="%%",Allocs!H119="&amp;&amp;"),",LGTR",IF(LEN(Allocs!H119)=4,",0x"&amp;LOWER(Allocs!H119),",'"&amp;Allocs!H119&amp;"'")))))</f>
        <v>,NONE</v>
      </c>
      <c r="I119" s="424" t="str">
        <f>IF(Allocs!$B119="===","|======",IF(Allocs!I119="",",NONE",IF(Allocs!I119="@@",",DEAD",IF(OR(Allocs!I119="%%",Allocs!I119="&amp;&amp;"),",LGTR",IF(LEN(Allocs!I119)=4,",0x"&amp;LOWER(Allocs!I119),",'"&amp;Allocs!I119&amp;"'")))))</f>
        <v>,0x1e05</v>
      </c>
      <c r="J119" s="424" t="str">
        <f>IF(Allocs!$B119="===","|======",IF(Allocs!J119="",",NONE",IF(Allocs!J119="@@",",DEAD",IF(OR(Allocs!J119="%%",Allocs!J119="&amp;&amp;"),",LGTR",IF(LEN(Allocs!J119)=4,",0x"&amp;LOWER(Allocs!J119),",'"&amp;Allocs!J119&amp;"'")))))</f>
        <v>,NONE</v>
      </c>
      <c r="K119" s="423" t="str">
        <f>IF(Allocs!$B119="===","|======",IF(Allocs!K119="",",NONE",IF(Allocs!K119="@@",",DEAD",IF(OR(Allocs!K119="%%",Allocs!K119="&amp;&amp;"),",LGTR",IF(LEN(Allocs!K119)=4,",0x"&amp;LOWER(Allocs!K119),",'"&amp;Allocs!K119&amp;"'")))))</f>
        <v>,NONE</v>
      </c>
      <c r="L119" s="424" t="str">
        <f>IF(Allocs!$B119="===","|======",IF(Allocs!L119="",",NONE",IF(Allocs!L119="@@",",DEAD",IF(OR(Allocs!L119="%%",Allocs!L119="&amp;&amp;"),",LGTR",IF(LEN(Allocs!L119)=4,",0x"&amp;LOWER(Allocs!L119),",'"&amp;Allocs!L119&amp;"'")))))</f>
        <v>,NONE</v>
      </c>
      <c r="M119" s="424" t="str">
        <f>IF(Allocs!$B119="===","|======",IF(Allocs!M119="",",NONE",IF(Allocs!M119="@@",",DEAD",IF(OR(Allocs!M119="%%",Allocs!M119="&amp;&amp;"),",LGTR",IF(LEN(Allocs!M119)=4,",0x"&amp;LOWER(Allocs!M119),",'"&amp;Allocs!M119&amp;"'")))))</f>
        <v>,NONE</v>
      </c>
      <c r="N119" s="433" t="str">
        <f>IF(Allocs!$B119="===","|======",IF(Allocs!N119="",",NONE",IF(Allocs!N119="@@",",DEAD",IF(OR(Allocs!N119="%%",Allocs!N119="&amp;&amp;"),",LGTR",IF(LEN(Allocs!N119)=4,",0x"&amp;LOWER(Allocs!N119),",'"&amp;Allocs!N119&amp;"'")))))</f>
        <v>,NONE</v>
      </c>
      <c r="O119" s="425" t="str">
        <f>IF(Allocs!$B119="===","|======",IF(Allocs!O119="",",NONE",IF(Allocs!O119="@@",",DEAD",IF(OR(Allocs!O119="%%",Allocs!O119="&amp;&amp;"),",LGTR",IF(LEN(Allocs!O119)=4,",0x"&amp;LOWER(Allocs!O119),",'"&amp;Allocs!O119&amp;"'")))))</f>
        <v>,NONE</v>
      </c>
      <c r="P119" s="426" t="str">
        <f>IF(Allocs!$B119="===","|======",IF(Allocs!P119="",",NONE",IF(Allocs!P119="@@",",DEAD",IF(OR(Allocs!P119="%%",Allocs!P119="&amp;&amp;"),",LGTR",IF(LEN(Allocs!P119)=4,",0x"&amp;LOWER(Allocs!P119),",'"&amp;Allocs!P119&amp;"'")))))</f>
        <v>,NONE</v>
      </c>
      <c r="Q119" s="426" t="str">
        <f>IF(Allocs!$B119="===","|======",IF(Allocs!Q119="",",NONE",IF(Allocs!Q119="@@",",DEAD",IF(OR(Allocs!Q119="%%",Allocs!Q119="&amp;&amp;"),",LGTR",IF(LEN(Allocs!Q119)=4,",0x"&amp;LOWER(Allocs!Q119),",'"&amp;Allocs!Q119&amp;"'")))))</f>
        <v>,NONE</v>
      </c>
      <c r="R119" s="426" t="str">
        <f>IF(Allocs!$B119="===","|======",IF(Allocs!R119="",",NONE",IF(Allocs!R119="@@",",DEAD",IF(OR(Allocs!R119="%%",Allocs!R119="&amp;&amp;"),",LGTR",IF(LEN(Allocs!R119)=4,",0x"&amp;LOWER(Allocs!R119),",'"&amp;Allocs!R119&amp;"'")))))</f>
        <v>,NONE</v>
      </c>
      <c r="S119" s="423" t="str">
        <f>IF(Allocs!$B119="===","|======",IF(Allocs!S119="",",NONE",IF(Allocs!S119="@@",",DEAD",IF(OR(Allocs!S119="%%",Allocs!S119="&amp;&amp;"),",LGTR",IF(LEN(Allocs!S119)=4,",0x"&amp;LOWER(Allocs!S119),",'"&amp;Allocs!S119&amp;"'")))))</f>
        <v>,NONE</v>
      </c>
      <c r="T119" s="424" t="str">
        <f>IF(Allocs!$B119="===","|======",IF(Allocs!T119="",",NONE",IF(Allocs!T119="@@",",DEAD",IF(OR(Allocs!T119="%%",Allocs!T119="&amp;&amp;"),",LGTR",IF(LEN(Allocs!T119)=4,",0x"&amp;LOWER(Allocs!T119),",'"&amp;Allocs!T119&amp;"'")))))</f>
        <v>,NONE</v>
      </c>
      <c r="U119" s="424" t="str">
        <f>IF(Allocs!$B119="===","|======",IF(Allocs!U119="",",NONE",IF(Allocs!U119="@@",",DEAD",IF(OR(Allocs!U119="%%",Allocs!U119="&amp;&amp;"),",LGTR",IF(LEN(Allocs!U119)=4,",0x"&amp;LOWER(Allocs!U119),",'"&amp;Allocs!U119&amp;"'")))))</f>
        <v>,NONE</v>
      </c>
      <c r="V119" s="424" t="str">
        <f>IF(Allocs!$B119="===","|======",IF(Allocs!V119="",",NONE",IF(Allocs!V119="@@",",DEAD",IF(OR(Allocs!V119="%%",Allocs!V119="&amp;&amp;"),",LGTR",IF(LEN(Allocs!V119)=4,",0x"&amp;LOWER(Allocs!V119),",'"&amp;Allocs!V119&amp;"'")))))</f>
        <v>,NONE</v>
      </c>
      <c r="W119" s="425" t="str">
        <f>IF(Allocs!$B119="===","|======",IF(Allocs!W119="",",NONE",IF(Allocs!W119="@@",",DEAD",IF(OR(Allocs!W119="%%",Allocs!W119="&amp;&amp;"),",LGTR",IF(LEN(Allocs!W119)=4,",0x"&amp;LOWER(Allocs!W119),",'"&amp;Allocs!W119&amp;"'")))))</f>
        <v>,NONE</v>
      </c>
      <c r="X119" s="426" t="str">
        <f>IF(Allocs!$B119="===","|======",IF(Allocs!X119="",",NONE",IF(Allocs!X119="@@",",DEAD",IF(OR(Allocs!X119="%%",Allocs!X119="&amp;&amp;"),",LGTR",IF(LEN(Allocs!X119)=4,",0x"&amp;LOWER(Allocs!X119),",'"&amp;Allocs!X119&amp;"'")))))</f>
        <v>,NONE</v>
      </c>
      <c r="Y119" s="425" t="str">
        <f>IF(Allocs!$B119="===","|======",IF(Allocs!Y119="",",NONE",IF(Allocs!Y119="@@",",DEAD",IF(OR(Allocs!Y119="%%",Allocs!Y119="&amp;&amp;"),",LGTR",IF(LEN(Allocs!Y119)=4,",0x"&amp;LOWER(Allocs!Y119),",'"&amp;Allocs!Y119&amp;"'")))))</f>
        <v>,NONE</v>
      </c>
      <c r="Z119" s="426" t="str">
        <f>IF(Allocs!$B119="===","|======",IF(Allocs!Z119="",",NONE",IF(Allocs!Z119="@@",",DEAD",IF(OR(Allocs!Z119="%%",Allocs!Z119="&amp;&amp;"),",LGTR",IF(LEN(Allocs!Z119)=4,",0x"&amp;LOWER(Allocs!Z119),",'"&amp;Allocs!Z119&amp;"'")))))</f>
        <v>,NONE</v>
      </c>
      <c r="AA119" s="425" t="str">
        <f>IF(Allocs!$B119="===","|======",IF(Allocs!AA119="",",NONE",IF(Allocs!AA119="@@",",DEAD",IF(OR(Allocs!AA119="%%",Allocs!AA119="&amp;&amp;"),",LGTR",IF(LEN(Allocs!AA119)=4,",0x"&amp;LOWER(Allocs!AA119),",'"&amp;Allocs!AA119&amp;"'")))))</f>
        <v>,NONE</v>
      </c>
      <c r="AB119" s="426" t="str">
        <f>IF(Allocs!$B119="===","|======",IF(Allocs!AB119="",",NONE",IF(Allocs!AB119="@@",",DEAD",IF(OR(Allocs!AB119="%%",Allocs!AB119="&amp;&amp;"),",LGTR",IF(LEN(Allocs!AB119)=4,",0x"&amp;LOWER(Allocs!AB119),",'"&amp;Allocs!AB119&amp;"'")))))</f>
        <v>,NONE</v>
      </c>
      <c r="AC119" s="425" t="str">
        <f>IF(Allocs!$B119="===","|======",IF(Allocs!AC119="",",NONE",IF(Allocs!AC119="@@",",DEAD",IF(OR(Allocs!AC119="%%",Allocs!AC119="&amp;&amp;"),",LGTR",IF(LEN(Allocs!AC119)=4,",0x"&amp;LOWER(Allocs!AC119),",'"&amp;Allocs!AC119&amp;"'")))))</f>
        <v>,NONE</v>
      </c>
      <c r="AD119" s="426" t="str">
        <f>IF(Allocs!$B119="===","|======",IF(Allocs!AD119="",",NONE",IF(Allocs!AD119="@@",",DEAD",IF(OR(Allocs!AD119="%%",Allocs!AD119="&amp;&amp;"),",LGTR",IF(LEN(Allocs!AD119)=4,",0x"&amp;LOWER(Allocs!AD119),",'"&amp;Allocs!AD119&amp;"'")))))</f>
        <v>,NONE</v>
      </c>
      <c r="AE119" s="423" t="str">
        <f>IF(Allocs!$B119="===","|======",IF(Allocs!AE119="",",NONE",IF(Allocs!AE119="@@",",DEAD",IF(OR(Allocs!AE119="%%",Allocs!AE119="&amp;&amp;"),",LGTR",IF(LEN(Allocs!AE119)=4,",0x"&amp;LOWER(Allocs!AE119),",'"&amp;Allocs!AE119&amp;"'")))))</f>
        <v>,NONE</v>
      </c>
      <c r="AF119" s="424" t="str">
        <f>IF(Allocs!$B119="===","|======",IF(Allocs!AF119="",",NONE",IF(Allocs!AF119="@@",",DEAD",IF(OR(Allocs!AF119="%%",Allocs!AF119="&amp;&amp;"),",LGTR",IF(LEN(Allocs!AF119)=4,",0x"&amp;LOWER(Allocs!AF119),",'"&amp;Allocs!AF119&amp;"'")))))</f>
        <v>,NONE</v>
      </c>
      <c r="AG119" s="423" t="str">
        <f>IF(Allocs!$B119="===","|======",IF(Allocs!AG119="",",NONE",IF(Allocs!AG119="@@",",DEAD",IF(OR(Allocs!AG119="%%",Allocs!AG119="&amp;&amp;"),",LGTR",IF(LEN(Allocs!AG119)=4,",0x"&amp;LOWER(Allocs!AG119),",'"&amp;Allocs!AG119&amp;"'")))))</f>
        <v>,NONE</v>
      </c>
      <c r="AH119" s="424" t="str">
        <f>IF(Allocs!$B119="===","|======",IF(Allocs!AH119="",",NONE",IF(Allocs!AH119="@@",",DEAD",IF(OR(Allocs!AH119="%%",Allocs!AH119="&amp;&amp;"),",LGTR",IF(LEN(Allocs!AH119)=4,",0x"&amp;LOWER(Allocs!AH119),",'"&amp;Allocs!AH119&amp;"'")))))</f>
        <v>,NONE</v>
      </c>
      <c r="AI119" s="423" t="str">
        <f>IF(Allocs!$B119="===","|======",IF(Allocs!AI119="",",NONE",IF(Allocs!AI119="@@",",DEAD",IF(OR(Allocs!AI119="%%",Allocs!AI119="&amp;&amp;"),",LGTR",IF(LEN(Allocs!AI119)=4,",0x"&amp;LOWER(Allocs!AI119),",'"&amp;Allocs!AI119&amp;"'")))))</f>
        <v>,NONE</v>
      </c>
      <c r="AJ119" s="424" t="str">
        <f>IF(Allocs!$B119="===","|======",IF(Allocs!AJ119="",",NONE",IF(Allocs!AJ119="@@",",DEAD",IF(OR(Allocs!AJ119="%%",Allocs!AJ119="&amp;&amp;"),",LGTR",IF(LEN(Allocs!AJ119)=4,",0x"&amp;LOWER(Allocs!AJ119),",'"&amp;Allocs!AJ119&amp;"'")))))</f>
        <v>,NONE</v>
      </c>
      <c r="AK119" s="423" t="str">
        <f>IF(Allocs!$B119="===","|======",IF(Allocs!AK119="",",NONE",IF(Allocs!AK119="@@",",DEAD",IF(OR(Allocs!AK119="%%",Allocs!AK119="&amp;&amp;"),",LGTR",IF(LEN(Allocs!AK119)=4,",0x"&amp;LOWER(Allocs!AK119),",'"&amp;Allocs!AK119&amp;"'")))))</f>
        <v>,NONE</v>
      </c>
      <c r="AL119" s="424" t="str">
        <f>IF(Allocs!$B119="===","|======",IF(Allocs!AL119="",",NONE",IF(Allocs!AL119="@@",",DEAD",IF(OR(Allocs!AL119="%%",Allocs!AL119="&amp;&amp;"),",LGTR",IF(LEN(Allocs!AL119)=4,",0x"&amp;LOWER(Allocs!AL119),",'"&amp;Allocs!AL119&amp;"'")))))</f>
        <v>,NONE</v>
      </c>
      <c r="AM119" s="423" t="str">
        <f>IF(Allocs!$B119="===","|======",IF(Allocs!AM119="",",NONE",IF(Allocs!AM119="@@",",DEAD",IF(OR(Allocs!AM119="%%",Allocs!AM119="&amp;&amp;"),",LGTR",IF(LEN(Allocs!AM119)=4,",0x"&amp;LOWER(Allocs!AM119),",'"&amp;Allocs!AM119&amp;"'")))))</f>
        <v>,NONE</v>
      </c>
      <c r="AN119" s="424" t="str">
        <f>IF(Allocs!$B119="===","|======",IF(Allocs!AN119="",",NONE",IF(Allocs!AN119="@@",",DEAD",IF(OR(Allocs!AN119="%%",Allocs!AN119="&amp;&amp;"),",LGTR",IF(LEN(Allocs!AN119)=4,",0x"&amp;LOWER(Allocs!AN119),",'"&amp;Allocs!AN119&amp;"'")))))</f>
        <v>,NONE</v>
      </c>
      <c r="AO119" s="427" t="s">
        <v>276</v>
      </c>
    </row>
    <row r="120" spans="2:41">
      <c r="B120" s="428" t="str">
        <f ca="1">IF(Allocs!$B120="===","//|====",IF(ISBLANK(Allocs!B120),B119,"/*"&amp;Allocs!B120))</f>
        <v>/*B10</v>
      </c>
      <c r="C120" s="409" t="str">
        <f t="shared" ca="1" si="1"/>
        <v>|</v>
      </c>
      <c r="D120" s="420" t="str">
        <f ca="1">IF(Allocs!$B120="===","|======",IF(ISBLANK(Allocs!D120),D119,Allocs!D120&amp;"*/"))</f>
        <v>T35*/</v>
      </c>
      <c r="E120" s="421" t="str">
        <f>IF(Allocs!$B120="===","|==============",IF(LEFT(Allocs!E120)="/","//","")&amp;IF(OR(ISBLANK(Allocs!E120),Allocs!E120="//"),"{0xff       ","{"&amp;IF(LEN(Allocs!E120)=1,"'"&amp;Allocs!E120&amp;"'",IF(LEFT(Allocs!E120)="/",MID(Allocs!E120,3,14),Allocs!E120))&amp;REPT(" ",IF(OR(LEFT(Allocs!E120)="/",LEN(Allocs!E120)=1),12-LEN(Allocs!E120),14-LEN(Allocs!E120)))))</f>
        <v xml:space="preserve">{'F'           </v>
      </c>
      <c r="F120" s="422" t="str">
        <f>IF(Allocs!$B120="===","|======",IF(Allocs!F120="",",0",IF(LEN(Allocs!F120)=1,",0x0"&amp;LOWER(Allocs!F120),Allocs!F120)))</f>
        <v>,0x01</v>
      </c>
      <c r="G120" s="423" t="str">
        <f>IF(Allocs!$B120="===","|======",IF(Allocs!G120="",",NONE",IF(Allocs!G120="@@",",DEAD",IF(OR(Allocs!G120="%%",Allocs!G120="&amp;&amp;"),",LGTR",IF(LEN(Allocs!G120)=4,",0x"&amp;LOWER(Allocs!G120),",'"&amp;Allocs!G120&amp;"'")))))</f>
        <v>,'f'</v>
      </c>
      <c r="H120" s="424" t="str">
        <f>IF(Allocs!$B120="===","|======",IF(Allocs!H120="",",NONE",IF(Allocs!H120="@@",",DEAD",IF(OR(Allocs!H120="%%",Allocs!H120="&amp;&amp;"),",LGTR",IF(LEN(Allocs!H120)=4,",0x"&amp;LOWER(Allocs!H120),",'"&amp;Allocs!H120&amp;"'")))))</f>
        <v>,'F'</v>
      </c>
      <c r="I120" s="424" t="str">
        <f>IF(Allocs!$B120="===","|======",IF(Allocs!I120="",",NONE",IF(Allocs!I120="@@",",DEAD",IF(OR(Allocs!I120="%%",Allocs!I120="&amp;&amp;"),",LGTR",IF(LEN(Allocs!I120)=4,",0x"&amp;LOWER(Allocs!I120),",'"&amp;Allocs!I120&amp;"'")))))</f>
        <v>,DEAD</v>
      </c>
      <c r="J120" s="424" t="str">
        <f>IF(Allocs!$B120="===","|======",IF(Allocs!J120="",",NONE",IF(Allocs!J120="@@",",DEAD",IF(OR(Allocs!J120="%%",Allocs!J120="&amp;&amp;"),",LGTR",IF(LEN(Allocs!J120)=4,",0x"&amp;LOWER(Allocs!J120),",'"&amp;Allocs!J120&amp;"'")))))</f>
        <v>,DEAD</v>
      </c>
      <c r="K120" s="423" t="str">
        <f>IF(Allocs!$B120="===","|======",IF(Allocs!K120="",",NONE",IF(Allocs!K120="@@",",DEAD",IF(OR(Allocs!K120="%%",Allocs!K120="&amp;&amp;"),",LGTR",IF(LEN(Allocs!K120)=4,",0x"&amp;LOWER(Allocs!K120),",'"&amp;Allocs!K120&amp;"'")))))</f>
        <v>,NONE</v>
      </c>
      <c r="L120" s="424" t="str">
        <f>IF(Allocs!$B120="===","|======",IF(Allocs!L120="",",NONE",IF(Allocs!L120="@@",",DEAD",IF(OR(Allocs!L120="%%",Allocs!L120="&amp;&amp;"),",LGTR",IF(LEN(Allocs!L120)=4,",0x"&amp;LOWER(Allocs!L120),",'"&amp;Allocs!L120&amp;"'")))))</f>
        <v>,NONE</v>
      </c>
      <c r="M120" s="424" t="str">
        <f>IF(Allocs!$B120="===","|======",IF(Allocs!M120="",",NONE",IF(Allocs!M120="@@",",DEAD",IF(OR(Allocs!M120="%%",Allocs!M120="&amp;&amp;"),",LGTR",IF(LEN(Allocs!M120)=4,",0x"&amp;LOWER(Allocs!M120),",'"&amp;Allocs!M120&amp;"'")))))</f>
        <v>,NONE</v>
      </c>
      <c r="N120" s="424" t="str">
        <f>IF(Allocs!$B120="===","|======",IF(Allocs!N120="",",NONE",IF(Allocs!N120="@@",",DEAD",IF(OR(Allocs!N120="%%",Allocs!N120="&amp;&amp;"),",LGTR",IF(LEN(Allocs!N120)=4,",0x"&amp;LOWER(Allocs!N120),",'"&amp;Allocs!N120&amp;"'")))))</f>
        <v>,NONE</v>
      </c>
      <c r="O120" s="425" t="str">
        <f>IF(Allocs!$B120="===","|======",IF(Allocs!O120="",",NONE",IF(Allocs!O120="@@",",DEAD",IF(OR(Allocs!O120="%%",Allocs!O120="&amp;&amp;"),",LGTR",IF(LEN(Allocs!O120)=4,",0x"&amp;LOWER(Allocs!O120),",'"&amp;Allocs!O120&amp;"'")))))</f>
        <v>,'#'</v>
      </c>
      <c r="P120" s="426" t="str">
        <f>IF(Allocs!$B120="===","|======",IF(Allocs!P120="",",NONE",IF(Allocs!P120="@@",",DEAD",IF(OR(Allocs!P120="%%",Allocs!P120="&amp;&amp;"),",LGTR",IF(LEN(Allocs!P120)=4,",0x"&amp;LOWER(Allocs!P120),",'"&amp;Allocs!P120&amp;"'")))))</f>
        <v>,LGTR</v>
      </c>
      <c r="Q120" s="426" t="str">
        <f>IF(Allocs!$B120="===","|======",IF(Allocs!Q120="",",NONE",IF(Allocs!Q120="@@",",DEAD",IF(OR(Allocs!Q120="%%",Allocs!Q120="&amp;&amp;"),",LGTR",IF(LEN(Allocs!Q120)=4,",0x"&amp;LOWER(Allocs!Q120),",'"&amp;Allocs!Q120&amp;"'")))))</f>
        <v>,0x00b1</v>
      </c>
      <c r="R120" s="426" t="str">
        <f>IF(Allocs!$B120="===","|======",IF(Allocs!R120="",",NONE",IF(Allocs!R120="@@",",DEAD",IF(OR(Allocs!R120="%%",Allocs!R120="&amp;&amp;"),",LGTR",IF(LEN(Allocs!R120)=4,",0x"&amp;LOWER(Allocs!R120),",'"&amp;Allocs!R120&amp;"'")))))</f>
        <v>,NONE</v>
      </c>
      <c r="S120" s="423" t="str">
        <f>IF(Allocs!$B120="===","|======",IF(Allocs!S120="",",NONE",IF(Allocs!S120="@@",",DEAD",IF(OR(Allocs!S120="%%",Allocs!S120="&amp;&amp;"),",LGTR",IF(LEN(Allocs!S120)=4,",0x"&amp;LOWER(Allocs!S120),",'"&amp;Allocs!S120&amp;"'")))))</f>
        <v>,NONE</v>
      </c>
      <c r="T120" s="424" t="str">
        <f>IF(Allocs!$B120="===","|======",IF(Allocs!T120="",",NONE",IF(Allocs!T120="@@",",DEAD",IF(OR(Allocs!T120="%%",Allocs!T120="&amp;&amp;"),",LGTR",IF(LEN(Allocs!T120)=4,",0x"&amp;LOWER(Allocs!T120),",'"&amp;Allocs!T120&amp;"'")))))</f>
        <v>,NONE</v>
      </c>
      <c r="U120" s="424" t="str">
        <f>IF(Allocs!$B120="===","|======",IF(Allocs!U120="",",NONE",IF(Allocs!U120="@@",",DEAD",IF(OR(Allocs!U120="%%",Allocs!U120="&amp;&amp;"),",LGTR",IF(LEN(Allocs!U120)=4,",0x"&amp;LOWER(Allocs!U120),",'"&amp;Allocs!U120&amp;"'")))))</f>
        <v>,NONE</v>
      </c>
      <c r="V120" s="424" t="str">
        <f>IF(Allocs!$B120="===","|======",IF(Allocs!V120="",",NONE",IF(Allocs!V120="@@",",DEAD",IF(OR(Allocs!V120="%%",Allocs!V120="&amp;&amp;"),",LGTR",IF(LEN(Allocs!V120)=4,",0x"&amp;LOWER(Allocs!V120),",'"&amp;Allocs!V120&amp;"'")))))</f>
        <v>,NONE</v>
      </c>
      <c r="W120" s="425" t="str">
        <f>IF(Allocs!$B120="===","|======",IF(Allocs!W120="",",NONE",IF(Allocs!W120="@@",",DEAD",IF(OR(Allocs!W120="%%",Allocs!W120="&amp;&amp;"),",LGTR",IF(LEN(Allocs!W120)=4,",0x"&amp;LOWER(Allocs!W120),",'"&amp;Allocs!W120&amp;"'")))))</f>
        <v>,0x0628</v>
      </c>
      <c r="X120" s="426" t="str">
        <f>IF(Allocs!$B120="===","|======",IF(Allocs!X120="",",NONE",IF(Allocs!X120="@@",",DEAD",IF(OR(Allocs!X120="%%",Allocs!X120="&amp;&amp;"),",LGTR",IF(LEN(Allocs!X120)=4,",0x"&amp;LOWER(Allocs!X120),",'"&amp;Allocs!X120&amp;"'")))))</f>
        <v>,'['</v>
      </c>
      <c r="Y120" s="425" t="str">
        <f>IF(Allocs!$B120="===","|======",IF(Allocs!Y120="",",NONE",IF(Allocs!Y120="@@",",DEAD",IF(OR(Allocs!Y120="%%",Allocs!Y120="&amp;&amp;"),",LGTR",IF(LEN(Allocs!Y120)=4,",0x"&amp;LOWER(Allocs!Y120),",'"&amp;Allocs!Y120&amp;"'")))))</f>
        <v>,0x0444</v>
      </c>
      <c r="Z120" s="426" t="str">
        <f>IF(Allocs!$B120="===","|======",IF(Allocs!Z120="",",NONE",IF(Allocs!Z120="@@",",DEAD",IF(OR(Allocs!Z120="%%",Allocs!Z120="&amp;&amp;"),",LGTR",IF(LEN(Allocs!Z120)=4,",0x"&amp;LOWER(Allocs!Z120),",'"&amp;Allocs!Z120&amp;"'")))))</f>
        <v>,0x0424</v>
      </c>
      <c r="AA120" s="425" t="str">
        <f>IF(Allocs!$B120="===","|======",IF(Allocs!AA120="",",NONE",IF(Allocs!AA120="@@",",DEAD",IF(OR(Allocs!AA120="%%",Allocs!AA120="&amp;&amp;"),",LGTR",IF(LEN(Allocs!AA120)=4,",0x"&amp;LOWER(Allocs!AA120),",'"&amp;Allocs!AA120&amp;"'")))))</f>
        <v>,0x03c6</v>
      </c>
      <c r="AB120" s="426" t="str">
        <f>IF(Allocs!$B120="===","|======",IF(Allocs!AB120="",",NONE",IF(Allocs!AB120="@@",",DEAD",IF(OR(Allocs!AB120="%%",Allocs!AB120="&amp;&amp;"),",LGTR",IF(LEN(Allocs!AB120)=4,",0x"&amp;LOWER(Allocs!AB120),",'"&amp;Allocs!AB120&amp;"'")))))</f>
        <v>,0x03a6</v>
      </c>
      <c r="AC120" s="425" t="str">
        <f>IF(Allocs!$B120="===","|======",IF(Allocs!AC120="",",NONE",IF(Allocs!AC120="@@",",DEAD",IF(OR(Allocs!AC120="%%",Allocs!AC120="&amp;&amp;"),",LGTR",IF(LEN(Allocs!AC120)=4,",0x"&amp;LOWER(Allocs!AC120),",'"&amp;Allocs!AC120&amp;"'")))))</f>
        <v>,0x05c3</v>
      </c>
      <c r="AD120" s="426" t="str">
        <f>IF(Allocs!$B120="===","|======",IF(Allocs!AD120="",",NONE",IF(Allocs!AD120="@@",",DEAD",IF(OR(Allocs!AD120="%%",Allocs!AD120="&amp;&amp;"),",LGTR",IF(LEN(Allocs!AD120)=4,",0x"&amp;LOWER(Allocs!AD120),",'"&amp;Allocs!AD120&amp;"'")))))</f>
        <v>,'*'</v>
      </c>
      <c r="AE120" s="423" t="str">
        <f>IF(Allocs!$B120="===","|======",IF(Allocs!AE120="",",NONE",IF(Allocs!AE120="@@",",DEAD",IF(OR(Allocs!AE120="%%",Allocs!AE120="&amp;&amp;"),",LGTR",IF(LEN(Allocs!AE120)=4,",0x"&amp;LOWER(Allocs!AE120),",'"&amp;Allocs!AE120&amp;"'")))))</f>
        <v>,LGTR</v>
      </c>
      <c r="AF120" s="424" t="str">
        <f>IF(Allocs!$B120="===","|======",IF(Allocs!AF120="",",NONE",IF(Allocs!AF120="@@",",DEAD",IF(OR(Allocs!AF120="%%",Allocs!AF120="&amp;&amp;"),",LGTR",IF(LEN(Allocs!AF120)=4,",0x"&amp;LOWER(Allocs!AF120),",'"&amp;Allocs!AF120&amp;"'")))))</f>
        <v>,LGTR</v>
      </c>
      <c r="AG120" s="423" t="str">
        <f>IF(Allocs!$B120="===","|======",IF(Allocs!AG120="",",NONE",IF(Allocs!AG120="@@",",DEAD",IF(OR(Allocs!AG120="%%",Allocs!AG120="&amp;&amp;"),",LGTR",IF(LEN(Allocs!AG120)=4,",0x"&amp;LOWER(Allocs!AG120),",'"&amp;Allocs!AG120&amp;"'")))))</f>
        <v>,LGTR</v>
      </c>
      <c r="AH120" s="424" t="str">
        <f>IF(Allocs!$B120="===","|======",IF(Allocs!AH120="",",NONE",IF(Allocs!AH120="@@",",DEAD",IF(OR(Allocs!AH120="%%",Allocs!AH120="&amp;&amp;"),",LGTR",IF(LEN(Allocs!AH120)=4,",0x"&amp;LOWER(Allocs!AH120),",'"&amp;Allocs!AH120&amp;"'")))))</f>
        <v>,LGTR</v>
      </c>
      <c r="AI120" s="423" t="str">
        <f>IF(Allocs!$B120="===","|======",IF(Allocs!AI120="",",NONE",IF(Allocs!AI120="@@",",DEAD",IF(OR(Allocs!AI120="%%",Allocs!AI120="&amp;&amp;"),",LGTR",IF(LEN(Allocs!AI120)=4,",0x"&amp;LOWER(Allocs!AI120),",'"&amp;Allocs!AI120&amp;"'")))))</f>
        <v>,LGTR</v>
      </c>
      <c r="AJ120" s="424" t="str">
        <f>IF(Allocs!$B120="===","|======",IF(Allocs!AJ120="",",NONE",IF(Allocs!AJ120="@@",",DEAD",IF(OR(Allocs!AJ120="%%",Allocs!AJ120="&amp;&amp;"),",LGTR",IF(LEN(Allocs!AJ120)=4,",0x"&amp;LOWER(Allocs!AJ120),",'"&amp;Allocs!AJ120&amp;"'")))))</f>
        <v>,LGTR</v>
      </c>
      <c r="AK120" s="423" t="str">
        <f>IF(Allocs!$B120="===","|======",IF(Allocs!AK120="",",NONE",IF(Allocs!AK120="@@",",DEAD",IF(OR(Allocs!AK120="%%",Allocs!AK120="&amp;&amp;"),",LGTR",IF(LEN(Allocs!AK120)=4,",0x"&amp;LOWER(Allocs!AK120),",'"&amp;Allocs!AK120&amp;"'")))))</f>
        <v>,LGTR</v>
      </c>
      <c r="AL120" s="424" t="str">
        <f>IF(Allocs!$B120="===","|======",IF(Allocs!AL120="",",NONE",IF(Allocs!AL120="@@",",DEAD",IF(OR(Allocs!AL120="%%",Allocs!AL120="&amp;&amp;"),",LGTR",IF(LEN(Allocs!AL120)=4,",0x"&amp;LOWER(Allocs!AL120),",'"&amp;Allocs!AL120&amp;"'")))))</f>
        <v>,LGTR</v>
      </c>
      <c r="AM120" s="423" t="str">
        <f>IF(Allocs!$B120="===","|======",IF(Allocs!AM120="",",NONE",IF(Allocs!AM120="@@",",DEAD",IF(OR(Allocs!AM120="%%",Allocs!AM120="&amp;&amp;"),",LGTR",IF(LEN(Allocs!AM120)=4,",0x"&amp;LOWER(Allocs!AM120),",'"&amp;Allocs!AM120&amp;"'")))))</f>
        <v>,NONE</v>
      </c>
      <c r="AN120" s="424" t="str">
        <f>IF(Allocs!$B120="===","|======",IF(Allocs!AN120="",",NONE",IF(Allocs!AN120="@@",",DEAD",IF(OR(Allocs!AN120="%%",Allocs!AN120="&amp;&amp;"),",LGTR",IF(LEN(Allocs!AN120)=4,",0x"&amp;LOWER(Allocs!AN120),",'"&amp;Allocs!AN120&amp;"'")))))</f>
        <v>,NONE</v>
      </c>
      <c r="AO120" s="427" t="s">
        <v>276</v>
      </c>
    </row>
    <row r="121" spans="2:41">
      <c r="B121" s="428" t="str">
        <f ca="1">IF(Allocs!$B121="===","//|====",IF(ISBLANK(Allocs!B121),B120,"/*"&amp;Allocs!B121))</f>
        <v>/*B10</v>
      </c>
      <c r="C121" s="409" t="str">
        <f t="shared" ca="1" si="1"/>
        <v>|</v>
      </c>
      <c r="D121" s="420" t="str">
        <f ca="1">IF(Allocs!$B121="===","|======",IF(ISBLANK(Allocs!D121),D120,Allocs!D121&amp;"*/"))</f>
        <v>T35*/</v>
      </c>
      <c r="E121" s="421" t="str">
        <f>IF(Allocs!$B121="===","|==============",IF(LEFT(Allocs!E121)="/","//","")&amp;IF(OR(ISBLANK(Allocs!E121),Allocs!E121="//"),"{0xff       ","{"&amp;IF(LEN(Allocs!E121)=1,"'"&amp;Allocs!E121&amp;"'",IF(LEFT(Allocs!E121)="/",MID(Allocs!E121,3,14),Allocs!E121))&amp;REPT(" ",IF(OR(LEFT(Allocs!E121)="/",LEN(Allocs!E121)=1),12-LEN(Allocs!E121),14-LEN(Allocs!E121)))))</f>
        <v xml:space="preserve">{0xff       </v>
      </c>
      <c r="F121" s="422" t="str">
        <f>IF(Allocs!$B121="===","|======",IF(Allocs!F121="",",0",IF(LEN(Allocs!F121)=1,",0x0"&amp;LOWER(Allocs!F121),Allocs!F121)))</f>
        <v>,0</v>
      </c>
      <c r="G121" s="423" t="str">
        <f>IF(Allocs!$B121="===","|======",IF(Allocs!G121="",",NONE",IF(Allocs!G121="@@",",DEAD",IF(OR(Allocs!G121="%%",Allocs!G121="&amp;&amp;"),",LGTR",IF(LEN(Allocs!G121)=4,",0x"&amp;LOWER(Allocs!G121),",'"&amp;Allocs!G121&amp;"'")))))</f>
        <v>,NONE</v>
      </c>
      <c r="H121" s="424" t="str">
        <f>IF(Allocs!$B121="===","|======",IF(Allocs!H121="",",NONE",IF(Allocs!H121="@@",",DEAD",IF(OR(Allocs!H121="%%",Allocs!H121="&amp;&amp;"),",LGTR",IF(LEN(Allocs!H121)=4,",0x"&amp;LOWER(Allocs!H121),",'"&amp;Allocs!H121&amp;"'")))))</f>
        <v>,NONE</v>
      </c>
      <c r="I121" s="424" t="str">
        <f>IF(Allocs!$B121="===","|======",IF(Allocs!I121="",",NONE",IF(Allocs!I121="@@",",DEAD",IF(OR(Allocs!I121="%%",Allocs!I121="&amp;&amp;"),",LGTR",IF(LEN(Allocs!I121)=4,",0x"&amp;LOWER(Allocs!I121),",'"&amp;Allocs!I121&amp;"'")))))</f>
        <v>,0x01eb</v>
      </c>
      <c r="J121" s="424" t="str">
        <f>IF(Allocs!$B121="===","|======",IF(Allocs!J121="",",NONE",IF(Allocs!J121="@@",",DEAD",IF(OR(Allocs!J121="%%",Allocs!J121="&amp;&amp;"),",LGTR",IF(LEN(Allocs!J121)=4,",0x"&amp;LOWER(Allocs!J121),",'"&amp;Allocs!J121&amp;"'")))))</f>
        <v>,0x01a1</v>
      </c>
      <c r="K121" s="423" t="str">
        <f>IF(Allocs!$B121="===","|======",IF(Allocs!K121="",",NONE",IF(Allocs!K121="@@",",DEAD",IF(OR(Allocs!K121="%%",Allocs!K121="&amp;&amp;"),",LGTR",IF(LEN(Allocs!K121)=4,",0x"&amp;LOWER(Allocs!K121),",'"&amp;Allocs!K121&amp;"'")))))</f>
        <v>,NONE</v>
      </c>
      <c r="L121" s="424" t="str">
        <f>IF(Allocs!$B121="===","|======",IF(Allocs!L121="",",NONE",IF(Allocs!L121="@@",",DEAD",IF(OR(Allocs!L121="%%",Allocs!L121="&amp;&amp;"),",LGTR",IF(LEN(Allocs!L121)=4,",0x"&amp;LOWER(Allocs!L121),",'"&amp;Allocs!L121&amp;"'")))))</f>
        <v>,NONE</v>
      </c>
      <c r="M121" s="424" t="str">
        <f>IF(Allocs!$B121="===","|======",IF(Allocs!M121="",",NONE",IF(Allocs!M121="@@",",DEAD",IF(OR(Allocs!M121="%%",Allocs!M121="&amp;&amp;"),",LGTR",IF(LEN(Allocs!M121)=4,",0x"&amp;LOWER(Allocs!M121),",'"&amp;Allocs!M121&amp;"'")))))</f>
        <v>,NONE</v>
      </c>
      <c r="N121" s="424" t="str">
        <f>IF(Allocs!$B121="===","|======",IF(Allocs!N121="",",NONE",IF(Allocs!N121="@@",",DEAD",IF(OR(Allocs!N121="%%",Allocs!N121="&amp;&amp;"),",LGTR",IF(LEN(Allocs!N121)=4,",0x"&amp;LOWER(Allocs!N121),",'"&amp;Allocs!N121&amp;"'")))))</f>
        <v>,NONE</v>
      </c>
      <c r="O121" s="425" t="str">
        <f>IF(Allocs!$B121="===","|======",IF(Allocs!O121="",",NONE",IF(Allocs!O121="@@",",DEAD",IF(OR(Allocs!O121="%%",Allocs!O121="&amp;&amp;"),",LGTR",IF(LEN(Allocs!O121)=4,",0x"&amp;LOWER(Allocs!O121),",'"&amp;Allocs!O121&amp;"'")))))</f>
        <v>,NONE</v>
      </c>
      <c r="P121" s="426" t="str">
        <f>IF(Allocs!$B121="===","|======",IF(Allocs!P121="",",NONE",IF(Allocs!P121="@@",",DEAD",IF(OR(Allocs!P121="%%",Allocs!P121="&amp;&amp;"),",LGTR",IF(LEN(Allocs!P121)=4,",0x"&amp;LOWER(Allocs!P121),",'"&amp;Allocs!P121&amp;"'")))))</f>
        <v>,NONE</v>
      </c>
      <c r="Q121" s="426" t="str">
        <f>IF(Allocs!$B121="===","|======",IF(Allocs!Q121="",",NONE",IF(Allocs!Q121="@@",",DEAD",IF(OR(Allocs!Q121="%%",Allocs!Q121="&amp;&amp;"),",LGTR",IF(LEN(Allocs!Q121)=4,",0x"&amp;LOWER(Allocs!Q121),",'"&amp;Allocs!Q121&amp;"'")))))</f>
        <v>,NONE</v>
      </c>
      <c r="R121" s="426" t="str">
        <f>IF(Allocs!$B121="===","|======",IF(Allocs!R121="",",NONE",IF(Allocs!R121="@@",",DEAD",IF(OR(Allocs!R121="%%",Allocs!R121="&amp;&amp;"),",LGTR",IF(LEN(Allocs!R121)=4,",0x"&amp;LOWER(Allocs!R121),",'"&amp;Allocs!R121&amp;"'")))))</f>
        <v>,NONE</v>
      </c>
      <c r="S121" s="423" t="str">
        <f>IF(Allocs!$B121="===","|======",IF(Allocs!S121="",",NONE",IF(Allocs!S121="@@",",DEAD",IF(OR(Allocs!S121="%%",Allocs!S121="&amp;&amp;"),",LGTR",IF(LEN(Allocs!S121)=4,",0x"&amp;LOWER(Allocs!S121),",'"&amp;Allocs!S121&amp;"'")))))</f>
        <v>,NONE</v>
      </c>
      <c r="T121" s="424" t="str">
        <f>IF(Allocs!$B121="===","|======",IF(Allocs!T121="",",NONE",IF(Allocs!T121="@@",",DEAD",IF(OR(Allocs!T121="%%",Allocs!T121="&amp;&amp;"),",LGTR",IF(LEN(Allocs!T121)=4,",0x"&amp;LOWER(Allocs!T121),",'"&amp;Allocs!T121&amp;"'")))))</f>
        <v>,NONE</v>
      </c>
      <c r="U121" s="424" t="str">
        <f>IF(Allocs!$B121="===","|======",IF(Allocs!U121="",",NONE",IF(Allocs!U121="@@",",DEAD",IF(OR(Allocs!U121="%%",Allocs!U121="&amp;&amp;"),",LGTR",IF(LEN(Allocs!U121)=4,",0x"&amp;LOWER(Allocs!U121),",'"&amp;Allocs!U121&amp;"'")))))</f>
        <v>,NONE</v>
      </c>
      <c r="V121" s="424" t="str">
        <f>IF(Allocs!$B121="===","|======",IF(Allocs!V121="",",NONE",IF(Allocs!V121="@@",",DEAD",IF(OR(Allocs!V121="%%",Allocs!V121="&amp;&amp;"),",LGTR",IF(LEN(Allocs!V121)=4,",0x"&amp;LOWER(Allocs!V121),",'"&amp;Allocs!V121&amp;"'")))))</f>
        <v>,NONE</v>
      </c>
      <c r="W121" s="425" t="str">
        <f>IF(Allocs!$B121="===","|======",IF(Allocs!W121="",",NONE",IF(Allocs!W121="@@",",DEAD",IF(OR(Allocs!W121="%%",Allocs!W121="&amp;&amp;"),",LGTR",IF(LEN(Allocs!W121)=4,",0x"&amp;LOWER(Allocs!W121),",'"&amp;Allocs!W121&amp;"'")))))</f>
        <v>,NONE</v>
      </c>
      <c r="X121" s="426" t="str">
        <f>IF(Allocs!$B121="===","|======",IF(Allocs!X121="",",NONE",IF(Allocs!X121="@@",",DEAD",IF(OR(Allocs!X121="%%",Allocs!X121="&amp;&amp;"),",LGTR",IF(LEN(Allocs!X121)=4,",0x"&amp;LOWER(Allocs!X121),",'"&amp;Allocs!X121&amp;"'")))))</f>
        <v>,NONE</v>
      </c>
      <c r="Y121" s="425" t="str">
        <f>IF(Allocs!$B121="===","|======",IF(Allocs!Y121="",",NONE",IF(Allocs!Y121="@@",",DEAD",IF(OR(Allocs!Y121="%%",Allocs!Y121="&amp;&amp;"),",LGTR",IF(LEN(Allocs!Y121)=4,",0x"&amp;LOWER(Allocs!Y121),",'"&amp;Allocs!Y121&amp;"'")))))</f>
        <v>,NONE</v>
      </c>
      <c r="Z121" s="426" t="str">
        <f>IF(Allocs!$B121="===","|======",IF(Allocs!Z121="",",NONE",IF(Allocs!Z121="@@",",DEAD",IF(OR(Allocs!Z121="%%",Allocs!Z121="&amp;&amp;"),",LGTR",IF(LEN(Allocs!Z121)=4,",0x"&amp;LOWER(Allocs!Z121),",'"&amp;Allocs!Z121&amp;"'")))))</f>
        <v>,NONE</v>
      </c>
      <c r="AA121" s="425" t="str">
        <f>IF(Allocs!$B121="===","|======",IF(Allocs!AA121="",",NONE",IF(Allocs!AA121="@@",",DEAD",IF(OR(Allocs!AA121="%%",Allocs!AA121="&amp;&amp;"),",LGTR",IF(LEN(Allocs!AA121)=4,",0x"&amp;LOWER(Allocs!AA121),",'"&amp;Allocs!AA121&amp;"'")))))</f>
        <v>,NONE</v>
      </c>
      <c r="AB121" s="426" t="str">
        <f>IF(Allocs!$B121="===","|======",IF(Allocs!AB121="",",NONE",IF(Allocs!AB121="@@",",DEAD",IF(OR(Allocs!AB121="%%",Allocs!AB121="&amp;&amp;"),",LGTR",IF(LEN(Allocs!AB121)=4,",0x"&amp;LOWER(Allocs!AB121),",'"&amp;Allocs!AB121&amp;"'")))))</f>
        <v>,NONE</v>
      </c>
      <c r="AC121" s="425" t="str">
        <f>IF(Allocs!$B121="===","|======",IF(Allocs!AC121="",",NONE",IF(Allocs!AC121="@@",",DEAD",IF(OR(Allocs!AC121="%%",Allocs!AC121="&amp;&amp;"),",LGTR",IF(LEN(Allocs!AC121)=4,",0x"&amp;LOWER(Allocs!AC121),",'"&amp;Allocs!AC121&amp;"'")))))</f>
        <v>,NONE</v>
      </c>
      <c r="AD121" s="426" t="str">
        <f>IF(Allocs!$B121="===","|======",IF(Allocs!AD121="",",NONE",IF(Allocs!AD121="@@",",DEAD",IF(OR(Allocs!AD121="%%",Allocs!AD121="&amp;&amp;"),",LGTR",IF(LEN(Allocs!AD121)=4,",0x"&amp;LOWER(Allocs!AD121),",'"&amp;Allocs!AD121&amp;"'")))))</f>
        <v>,NONE</v>
      </c>
      <c r="AE121" s="423" t="str">
        <f>IF(Allocs!$B121="===","|======",IF(Allocs!AE121="",",NONE",IF(Allocs!AE121="@@",",DEAD",IF(OR(Allocs!AE121="%%",Allocs!AE121="&amp;&amp;"),",LGTR",IF(LEN(Allocs!AE121)=4,",0x"&amp;LOWER(Allocs!AE121),",'"&amp;Allocs!AE121&amp;"'")))))</f>
        <v>,NONE</v>
      </c>
      <c r="AF121" s="424" t="str">
        <f>IF(Allocs!$B121="===","|======",IF(Allocs!AF121="",",NONE",IF(Allocs!AF121="@@",",DEAD",IF(OR(Allocs!AF121="%%",Allocs!AF121="&amp;&amp;"),",LGTR",IF(LEN(Allocs!AF121)=4,",0x"&amp;LOWER(Allocs!AF121),",'"&amp;Allocs!AF121&amp;"'")))))</f>
        <v>,NONE</v>
      </c>
      <c r="AG121" s="423" t="str">
        <f>IF(Allocs!$B121="===","|======",IF(Allocs!AG121="",",NONE",IF(Allocs!AG121="@@",",DEAD",IF(OR(Allocs!AG121="%%",Allocs!AG121="&amp;&amp;"),",LGTR",IF(LEN(Allocs!AG121)=4,",0x"&amp;LOWER(Allocs!AG121),",'"&amp;Allocs!AG121&amp;"'")))))</f>
        <v>,NONE</v>
      </c>
      <c r="AH121" s="424" t="str">
        <f>IF(Allocs!$B121="===","|======",IF(Allocs!AH121="",",NONE",IF(Allocs!AH121="@@",",DEAD",IF(OR(Allocs!AH121="%%",Allocs!AH121="&amp;&amp;"),",LGTR",IF(LEN(Allocs!AH121)=4,",0x"&amp;LOWER(Allocs!AH121),",'"&amp;Allocs!AH121&amp;"'")))))</f>
        <v>,NONE</v>
      </c>
      <c r="AI121" s="423" t="str">
        <f>IF(Allocs!$B121="===","|======",IF(Allocs!AI121="",",NONE",IF(Allocs!AI121="@@",",DEAD",IF(OR(Allocs!AI121="%%",Allocs!AI121="&amp;&amp;"),",LGTR",IF(LEN(Allocs!AI121)=4,",0x"&amp;LOWER(Allocs!AI121),",'"&amp;Allocs!AI121&amp;"'")))))</f>
        <v>,NONE</v>
      </c>
      <c r="AJ121" s="424" t="str">
        <f>IF(Allocs!$B121="===","|======",IF(Allocs!AJ121="",",NONE",IF(Allocs!AJ121="@@",",DEAD",IF(OR(Allocs!AJ121="%%",Allocs!AJ121="&amp;&amp;"),",LGTR",IF(LEN(Allocs!AJ121)=4,",0x"&amp;LOWER(Allocs!AJ121),",'"&amp;Allocs!AJ121&amp;"'")))))</f>
        <v>,NONE</v>
      </c>
      <c r="AK121" s="423" t="str">
        <f>IF(Allocs!$B121="===","|======",IF(Allocs!AK121="",",NONE",IF(Allocs!AK121="@@",",DEAD",IF(OR(Allocs!AK121="%%",Allocs!AK121="&amp;&amp;"),",LGTR",IF(LEN(Allocs!AK121)=4,",0x"&amp;LOWER(Allocs!AK121),",'"&amp;Allocs!AK121&amp;"'")))))</f>
        <v>,NONE</v>
      </c>
      <c r="AL121" s="424" t="str">
        <f>IF(Allocs!$B121="===","|======",IF(Allocs!AL121="",",NONE",IF(Allocs!AL121="@@",",DEAD",IF(OR(Allocs!AL121="%%",Allocs!AL121="&amp;&amp;"),",LGTR",IF(LEN(Allocs!AL121)=4,",0x"&amp;LOWER(Allocs!AL121),",'"&amp;Allocs!AL121&amp;"'")))))</f>
        <v>,NONE</v>
      </c>
      <c r="AM121" s="423" t="str">
        <f>IF(Allocs!$B121="===","|======",IF(Allocs!AM121="",",NONE",IF(Allocs!AM121="@@",",DEAD",IF(OR(Allocs!AM121="%%",Allocs!AM121="&amp;&amp;"),",LGTR",IF(LEN(Allocs!AM121)=4,",0x"&amp;LOWER(Allocs!AM121),",'"&amp;Allocs!AM121&amp;"'")))))</f>
        <v>,NONE</v>
      </c>
      <c r="AN121" s="424" t="str">
        <f>IF(Allocs!$B121="===","|======",IF(Allocs!AN121="",",NONE",IF(Allocs!AN121="@@",",DEAD",IF(OR(Allocs!AN121="%%",Allocs!AN121="&amp;&amp;"),",LGTR",IF(LEN(Allocs!AN121)=4,",0x"&amp;LOWER(Allocs!AN121),",'"&amp;Allocs!AN121&amp;"'")))))</f>
        <v>,NONE</v>
      </c>
      <c r="AO121" s="427" t="s">
        <v>276</v>
      </c>
    </row>
    <row r="122" spans="2:41">
      <c r="B122" s="428" t="str">
        <f ca="1">IF(Allocs!$B122="===","//|====",IF(ISBLANK(Allocs!B122),B121,"/*"&amp;Allocs!B122))</f>
        <v>/*B11</v>
      </c>
      <c r="C122" s="409" t="str">
        <f t="shared" ca="1" si="1"/>
        <v>0</v>
      </c>
      <c r="D122" s="420" t="str">
        <f ca="1">IF(Allocs!$B122="===","|======",IF(ISBLANK(Allocs!D122),D121,Allocs!D122&amp;"*/"))</f>
        <v>T73*/</v>
      </c>
      <c r="E122" s="421" t="str">
        <f>IF(Allocs!$B122="===","|==============",IF(LEFT(Allocs!E122)="/","//","")&amp;IF(OR(ISBLANK(Allocs!E122),Allocs!E122="//"),"{0xff       ","{"&amp;IF(LEN(Allocs!E122)=1,"'"&amp;Allocs!E122&amp;"'",IF(LEFT(Allocs!E122)="/",MID(Allocs!E122,3,14),Allocs!E122))&amp;REPT(" ",IF(OR(LEFT(Allocs!E122)="/",LEN(Allocs!E122)=1),12-LEN(Allocs!E122),14-LEN(Allocs!E122)))))</f>
        <v>//{VK_ABNT_C1</v>
      </c>
      <c r="F122" s="422" t="str">
        <f>IF(Allocs!$B122="===","|======",IF(Allocs!F122="",",0",IF(LEN(Allocs!F122)=1,",0x0"&amp;LOWER(Allocs!F122),Allocs!F122)))</f>
        <v>,0</v>
      </c>
      <c r="G122" s="423" t="str">
        <f>IF(Allocs!$B122="===","|======",IF(Allocs!G122="",",NONE",IF(Allocs!G122="@@",",DEAD",IF(OR(Allocs!G122="%%",Allocs!G122="&amp;&amp;"),",LGTR",IF(LEN(Allocs!G122)=4,",0x"&amp;LOWER(Allocs!G122),",'"&amp;Allocs!G122&amp;"'")))))</f>
        <v>,NONE</v>
      </c>
      <c r="H122" s="424" t="str">
        <f>IF(Allocs!$B122="===","|======",IF(Allocs!H122="",",NONE",IF(Allocs!H122="@@",",DEAD",IF(OR(Allocs!H122="%%",Allocs!H122="&amp;&amp;"),",LGTR",IF(LEN(Allocs!H122)=4,",0x"&amp;LOWER(Allocs!H122),",'"&amp;Allocs!H122&amp;"'")))))</f>
        <v>,NONE</v>
      </c>
      <c r="I122" s="424" t="str">
        <f>IF(Allocs!$B122="===","|======",IF(Allocs!I122="",",NONE",IF(Allocs!I122="@@",",DEAD",IF(OR(Allocs!I122="%%",Allocs!I122="&amp;&amp;"),",LGTR",IF(LEN(Allocs!I122)=4,",0x"&amp;LOWER(Allocs!I122),",'"&amp;Allocs!I122&amp;"'")))))</f>
        <v>,NONE</v>
      </c>
      <c r="J122" s="424" t="str">
        <f>IF(Allocs!$B122="===","|======",IF(Allocs!J122="",",NONE",IF(Allocs!J122="@@",",DEAD",IF(OR(Allocs!J122="%%",Allocs!J122="&amp;&amp;"),",LGTR",IF(LEN(Allocs!J122)=4,",0x"&amp;LOWER(Allocs!J122),",'"&amp;Allocs!J122&amp;"'")))))</f>
        <v>,NONE</v>
      </c>
      <c r="K122" s="423" t="str">
        <f>IF(Allocs!$B122="===","|======",IF(Allocs!K122="",",NONE",IF(Allocs!K122="@@",",DEAD",IF(OR(Allocs!K122="%%",Allocs!K122="&amp;&amp;"),",LGTR",IF(LEN(Allocs!K122)=4,",0x"&amp;LOWER(Allocs!K122),",'"&amp;Allocs!K122&amp;"'")))))</f>
        <v>,NONE</v>
      </c>
      <c r="L122" s="424" t="str">
        <f>IF(Allocs!$B122="===","|======",IF(Allocs!L122="",",NONE",IF(Allocs!L122="@@",",DEAD",IF(OR(Allocs!L122="%%",Allocs!L122="&amp;&amp;"),",LGTR",IF(LEN(Allocs!L122)=4,",0x"&amp;LOWER(Allocs!L122),",'"&amp;Allocs!L122&amp;"'")))))</f>
        <v>,NONE</v>
      </c>
      <c r="M122" s="424" t="str">
        <f>IF(Allocs!$B122="===","|======",IF(Allocs!M122="",",NONE",IF(Allocs!M122="@@",",DEAD",IF(OR(Allocs!M122="%%",Allocs!M122="&amp;&amp;"),",LGTR",IF(LEN(Allocs!M122)=4,",0x"&amp;LOWER(Allocs!M122),",'"&amp;Allocs!M122&amp;"'")))))</f>
        <v>,NONE</v>
      </c>
      <c r="N122" s="424" t="str">
        <f>IF(Allocs!$B122="===","|======",IF(Allocs!N122="",",NONE",IF(Allocs!N122="@@",",DEAD",IF(OR(Allocs!N122="%%",Allocs!N122="&amp;&amp;"),",LGTR",IF(LEN(Allocs!N122)=4,",0x"&amp;LOWER(Allocs!N122),",'"&amp;Allocs!N122&amp;"'")))))</f>
        <v>,NONE</v>
      </c>
      <c r="O122" s="425" t="str">
        <f>IF(Allocs!$B122="===","|======",IF(Allocs!O122="",",NONE",IF(Allocs!O122="@@",",DEAD",IF(OR(Allocs!O122="%%",Allocs!O122="&amp;&amp;"),",LGTR",IF(LEN(Allocs!O122)=4,",0x"&amp;LOWER(Allocs!O122),",'"&amp;Allocs!O122&amp;"'")))))</f>
        <v>,NONE</v>
      </c>
      <c r="P122" s="426" t="str">
        <f>IF(Allocs!$B122="===","|======",IF(Allocs!P122="",",NONE",IF(Allocs!P122="@@",",DEAD",IF(OR(Allocs!P122="%%",Allocs!P122="&amp;&amp;"),",LGTR",IF(LEN(Allocs!P122)=4,",0x"&amp;LOWER(Allocs!P122),",'"&amp;Allocs!P122&amp;"'")))))</f>
        <v>,NONE</v>
      </c>
      <c r="Q122" s="426" t="str">
        <f>IF(Allocs!$B122="===","|======",IF(Allocs!Q122="",",NONE",IF(Allocs!Q122="@@",",DEAD",IF(OR(Allocs!Q122="%%",Allocs!Q122="&amp;&amp;"),",LGTR",IF(LEN(Allocs!Q122)=4,",0x"&amp;LOWER(Allocs!Q122),",'"&amp;Allocs!Q122&amp;"'")))))</f>
        <v>,NONE</v>
      </c>
      <c r="R122" s="426" t="str">
        <f>IF(Allocs!$B122="===","|======",IF(Allocs!R122="",",NONE",IF(Allocs!R122="@@",",DEAD",IF(OR(Allocs!R122="%%",Allocs!R122="&amp;&amp;"),",LGTR",IF(LEN(Allocs!R122)=4,",0x"&amp;LOWER(Allocs!R122),",'"&amp;Allocs!R122&amp;"'")))))</f>
        <v>,NONE</v>
      </c>
      <c r="S122" s="423" t="str">
        <f>IF(Allocs!$B122="===","|======",IF(Allocs!S122="",",NONE",IF(Allocs!S122="@@",",DEAD",IF(OR(Allocs!S122="%%",Allocs!S122="&amp;&amp;"),",LGTR",IF(LEN(Allocs!S122)=4,",0x"&amp;LOWER(Allocs!S122),",'"&amp;Allocs!S122&amp;"'")))))</f>
        <v>,NONE</v>
      </c>
      <c r="T122" s="424" t="str">
        <f>IF(Allocs!$B122="===","|======",IF(Allocs!T122="",",NONE",IF(Allocs!T122="@@",",DEAD",IF(OR(Allocs!T122="%%",Allocs!T122="&amp;&amp;"),",LGTR",IF(LEN(Allocs!T122)=4,",0x"&amp;LOWER(Allocs!T122),",'"&amp;Allocs!T122&amp;"'")))))</f>
        <v>,NONE</v>
      </c>
      <c r="U122" s="424" t="str">
        <f>IF(Allocs!$B122="===","|======",IF(Allocs!U122="",",NONE",IF(Allocs!U122="@@",",DEAD",IF(OR(Allocs!U122="%%",Allocs!U122="&amp;&amp;"),",LGTR",IF(LEN(Allocs!U122)=4,",0x"&amp;LOWER(Allocs!U122),",'"&amp;Allocs!U122&amp;"'")))))</f>
        <v>,NONE</v>
      </c>
      <c r="V122" s="424" t="str">
        <f>IF(Allocs!$B122="===","|======",IF(Allocs!V122="",",NONE",IF(Allocs!V122="@@",",DEAD",IF(OR(Allocs!V122="%%",Allocs!V122="&amp;&amp;"),",LGTR",IF(LEN(Allocs!V122)=4,",0x"&amp;LOWER(Allocs!V122),",'"&amp;Allocs!V122&amp;"'")))))</f>
        <v>,NONE</v>
      </c>
      <c r="W122" s="425" t="str">
        <f>IF(Allocs!$B122="===","|======",IF(Allocs!W122="",",NONE",IF(Allocs!W122="@@",",DEAD",IF(OR(Allocs!W122="%%",Allocs!W122="&amp;&amp;"),",LGTR",IF(LEN(Allocs!W122)=4,",0x"&amp;LOWER(Allocs!W122),",'"&amp;Allocs!W122&amp;"'")))))</f>
        <v>,NONE</v>
      </c>
      <c r="X122" s="426" t="str">
        <f>IF(Allocs!$B122="===","|======",IF(Allocs!X122="",",NONE",IF(Allocs!X122="@@",",DEAD",IF(OR(Allocs!X122="%%",Allocs!X122="&amp;&amp;"),",LGTR",IF(LEN(Allocs!X122)=4,",0x"&amp;LOWER(Allocs!X122),",'"&amp;Allocs!X122&amp;"'")))))</f>
        <v>,NONE</v>
      </c>
      <c r="Y122" s="425" t="str">
        <f>IF(Allocs!$B122="===","|======",IF(Allocs!Y122="",",NONE",IF(Allocs!Y122="@@",",DEAD",IF(OR(Allocs!Y122="%%",Allocs!Y122="&amp;&amp;"),",LGTR",IF(LEN(Allocs!Y122)=4,",0x"&amp;LOWER(Allocs!Y122),",'"&amp;Allocs!Y122&amp;"'")))))</f>
        <v>,NONE</v>
      </c>
      <c r="Z122" s="426" t="str">
        <f>IF(Allocs!$B122="===","|======",IF(Allocs!Z122="",",NONE",IF(Allocs!Z122="@@",",DEAD",IF(OR(Allocs!Z122="%%",Allocs!Z122="&amp;&amp;"),",LGTR",IF(LEN(Allocs!Z122)=4,",0x"&amp;LOWER(Allocs!Z122),",'"&amp;Allocs!Z122&amp;"'")))))</f>
        <v>,NONE</v>
      </c>
      <c r="AA122" s="425" t="str">
        <f>IF(Allocs!$B122="===","|======",IF(Allocs!AA122="",",NONE",IF(Allocs!AA122="@@",",DEAD",IF(OR(Allocs!AA122="%%",Allocs!AA122="&amp;&amp;"),",LGTR",IF(LEN(Allocs!AA122)=4,",0x"&amp;LOWER(Allocs!AA122),",'"&amp;Allocs!AA122&amp;"'")))))</f>
        <v>,NONE</v>
      </c>
      <c r="AB122" s="426" t="str">
        <f>IF(Allocs!$B122="===","|======",IF(Allocs!AB122="",",NONE",IF(Allocs!AB122="@@",",DEAD",IF(OR(Allocs!AB122="%%",Allocs!AB122="&amp;&amp;"),",LGTR",IF(LEN(Allocs!AB122)=4,",0x"&amp;LOWER(Allocs!AB122),",'"&amp;Allocs!AB122&amp;"'")))))</f>
        <v>,NONE</v>
      </c>
      <c r="AC122" s="425" t="str">
        <f>IF(Allocs!$B122="===","|======",IF(Allocs!AC122="",",NONE",IF(Allocs!AC122="@@",",DEAD",IF(OR(Allocs!AC122="%%",Allocs!AC122="&amp;&amp;"),",LGTR",IF(LEN(Allocs!AC122)=4,",0x"&amp;LOWER(Allocs!AC122),",'"&amp;Allocs!AC122&amp;"'")))))</f>
        <v>,NONE</v>
      </c>
      <c r="AD122" s="426" t="str">
        <f>IF(Allocs!$B122="===","|======",IF(Allocs!AD122="",",NONE",IF(Allocs!AD122="@@",",DEAD",IF(OR(Allocs!AD122="%%",Allocs!AD122="&amp;&amp;"),",LGTR",IF(LEN(Allocs!AD122)=4,",0x"&amp;LOWER(Allocs!AD122),",'"&amp;Allocs!AD122&amp;"'")))))</f>
        <v>,NONE</v>
      </c>
      <c r="AE122" s="423" t="str">
        <f>IF(Allocs!$B122="===","|======",IF(Allocs!AE122="",",NONE",IF(Allocs!AE122="@@",",DEAD",IF(OR(Allocs!AE122="%%",Allocs!AE122="&amp;&amp;"),",LGTR",IF(LEN(Allocs!AE122)=4,",0x"&amp;LOWER(Allocs!AE122),",'"&amp;Allocs!AE122&amp;"'")))))</f>
        <v>,NONE</v>
      </c>
      <c r="AF122" s="424" t="str">
        <f>IF(Allocs!$B122="===","|======",IF(Allocs!AF122="",",NONE",IF(Allocs!AF122="@@",",DEAD",IF(OR(Allocs!AF122="%%",Allocs!AF122="&amp;&amp;"),",LGTR",IF(LEN(Allocs!AF122)=4,",0x"&amp;LOWER(Allocs!AF122),",'"&amp;Allocs!AF122&amp;"'")))))</f>
        <v>,NONE</v>
      </c>
      <c r="AG122" s="423" t="str">
        <f>IF(Allocs!$B122="===","|======",IF(Allocs!AG122="",",NONE",IF(Allocs!AG122="@@",",DEAD",IF(OR(Allocs!AG122="%%",Allocs!AG122="&amp;&amp;"),",LGTR",IF(LEN(Allocs!AG122)=4,",0x"&amp;LOWER(Allocs!AG122),",'"&amp;Allocs!AG122&amp;"'")))))</f>
        <v>,NONE</v>
      </c>
      <c r="AH122" s="424" t="str">
        <f>IF(Allocs!$B122="===","|======",IF(Allocs!AH122="",",NONE",IF(Allocs!AH122="@@",",DEAD",IF(OR(Allocs!AH122="%%",Allocs!AH122="&amp;&amp;"),",LGTR",IF(LEN(Allocs!AH122)=4,",0x"&amp;LOWER(Allocs!AH122),",'"&amp;Allocs!AH122&amp;"'")))))</f>
        <v>,NONE</v>
      </c>
      <c r="AI122" s="423" t="str">
        <f>IF(Allocs!$B122="===","|======",IF(Allocs!AI122="",",NONE",IF(Allocs!AI122="@@",",DEAD",IF(OR(Allocs!AI122="%%",Allocs!AI122="&amp;&amp;"),",LGTR",IF(LEN(Allocs!AI122)=4,",0x"&amp;LOWER(Allocs!AI122),",'"&amp;Allocs!AI122&amp;"'")))))</f>
        <v>,NONE</v>
      </c>
      <c r="AJ122" s="424" t="str">
        <f>IF(Allocs!$B122="===","|======",IF(Allocs!AJ122="",",NONE",IF(Allocs!AJ122="@@",",DEAD",IF(OR(Allocs!AJ122="%%",Allocs!AJ122="&amp;&amp;"),",LGTR",IF(LEN(Allocs!AJ122)=4,",0x"&amp;LOWER(Allocs!AJ122),",'"&amp;Allocs!AJ122&amp;"'")))))</f>
        <v>,NONE</v>
      </c>
      <c r="AK122" s="423" t="str">
        <f>IF(Allocs!$B122="===","|======",IF(Allocs!AK122="",",NONE",IF(Allocs!AK122="@@",",DEAD",IF(OR(Allocs!AK122="%%",Allocs!AK122="&amp;&amp;"),",LGTR",IF(LEN(Allocs!AK122)=4,",0x"&amp;LOWER(Allocs!AK122),",'"&amp;Allocs!AK122&amp;"'")))))</f>
        <v>,NONE</v>
      </c>
      <c r="AL122" s="424" t="str">
        <f>IF(Allocs!$B122="===","|======",IF(Allocs!AL122="",",NONE",IF(Allocs!AL122="@@",",DEAD",IF(OR(Allocs!AL122="%%",Allocs!AL122="&amp;&amp;"),",LGTR",IF(LEN(Allocs!AL122)=4,",0x"&amp;LOWER(Allocs!AL122),",'"&amp;Allocs!AL122&amp;"'")))))</f>
        <v>,NONE</v>
      </c>
      <c r="AM122" s="423" t="str">
        <f>IF(Allocs!$B122="===","|======",IF(Allocs!AM122="",",NONE",IF(Allocs!AM122="@@",",DEAD",IF(OR(Allocs!AM122="%%",Allocs!AM122="&amp;&amp;"),",LGTR",IF(LEN(Allocs!AM122)=4,",0x"&amp;LOWER(Allocs!AM122),",'"&amp;Allocs!AM122&amp;"'")))))</f>
        <v>,NONE</v>
      </c>
      <c r="AN122" s="424" t="str">
        <f>IF(Allocs!$B122="===","|======",IF(Allocs!AN122="",",NONE",IF(Allocs!AN122="@@",",DEAD",IF(OR(Allocs!AN122="%%",Allocs!AN122="&amp;&amp;"),",LGTR",IF(LEN(Allocs!AN122)=4,",0x"&amp;LOWER(Allocs!AN122),",'"&amp;Allocs!AN122&amp;"'")))))</f>
        <v>,NONE</v>
      </c>
      <c r="AO122" s="427" t="s">
        <v>276</v>
      </c>
    </row>
    <row r="123" spans="2:41">
      <c r="B123" s="428" t="str">
        <f ca="1">IF(Allocs!$B123="===","//|====",IF(ISBLANK(Allocs!B123),B122,"/*"&amp;Allocs!B123))</f>
        <v>/*B11</v>
      </c>
      <c r="C123" s="409" t="str">
        <f t="shared" ca="1" si="1"/>
        <v>0</v>
      </c>
      <c r="D123" s="420" t="str">
        <f ca="1">IF(Allocs!$B123="===","|======",IF(ISBLANK(Allocs!D123),D122,Allocs!D123&amp;"*/"))</f>
        <v>T73*/</v>
      </c>
      <c r="E123" s="421" t="str">
        <f>IF(Allocs!$B123="===","|==============",IF(LEFT(Allocs!E123)="/","//","")&amp;IF(OR(ISBLANK(Allocs!E123),Allocs!E123="//"),"{0xff       ","{"&amp;IF(LEN(Allocs!E123)=1,"'"&amp;Allocs!E123&amp;"'",IF(LEFT(Allocs!E123)="/",MID(Allocs!E123,3,14),Allocs!E123))&amp;REPT(" ",IF(OR(LEFT(Allocs!E123)="/",LEN(Allocs!E123)=1),12-LEN(Allocs!E123),14-LEN(Allocs!E123)))))</f>
        <v xml:space="preserve">//{0xff       </v>
      </c>
      <c r="F123" s="422" t="str">
        <f>IF(Allocs!$B123="===","|======",IF(Allocs!F123="",",0",IF(LEN(Allocs!F123)=1,",0x0"&amp;LOWER(Allocs!F123),Allocs!F123)))</f>
        <v>,0</v>
      </c>
      <c r="G123" s="423" t="str">
        <f>IF(Allocs!$B123="===","|======",IF(Allocs!G123="",",NONE",IF(Allocs!G123="@@",",DEAD",IF(OR(Allocs!G123="%%",Allocs!G123="&amp;&amp;"),",LGTR",IF(LEN(Allocs!G123)=4,",0x"&amp;LOWER(Allocs!G123),",'"&amp;Allocs!G123&amp;"'")))))</f>
        <v>,NONE</v>
      </c>
      <c r="H123" s="424" t="str">
        <f>IF(Allocs!$B123="===","|======",IF(Allocs!H123="",",NONE",IF(Allocs!H123="@@",",DEAD",IF(OR(Allocs!H123="%%",Allocs!H123="&amp;&amp;"),",LGTR",IF(LEN(Allocs!H123)=4,",0x"&amp;LOWER(Allocs!H123),",'"&amp;Allocs!H123&amp;"'")))))</f>
        <v>,NONE</v>
      </c>
      <c r="I123" s="424" t="str">
        <f>IF(Allocs!$B123="===","|======",IF(Allocs!I123="",",NONE",IF(Allocs!I123="@@",",DEAD",IF(OR(Allocs!I123="%%",Allocs!I123="&amp;&amp;"),",LGTR",IF(LEN(Allocs!I123)=4,",0x"&amp;LOWER(Allocs!I123),",'"&amp;Allocs!I123&amp;"'")))))</f>
        <v>,NONE</v>
      </c>
      <c r="J123" s="424" t="str">
        <f>IF(Allocs!$B123="===","|======",IF(Allocs!J123="",",NONE",IF(Allocs!J123="@@",",DEAD",IF(OR(Allocs!J123="%%",Allocs!J123="&amp;&amp;"),",LGTR",IF(LEN(Allocs!J123)=4,",0x"&amp;LOWER(Allocs!J123),",'"&amp;Allocs!J123&amp;"'")))))</f>
        <v>,NONE</v>
      </c>
      <c r="K123" s="423" t="str">
        <f>IF(Allocs!$B123="===","|======",IF(Allocs!K123="",",NONE",IF(Allocs!K123="@@",",DEAD",IF(OR(Allocs!K123="%%",Allocs!K123="&amp;&amp;"),",LGTR",IF(LEN(Allocs!K123)=4,",0x"&amp;LOWER(Allocs!K123),",'"&amp;Allocs!K123&amp;"'")))))</f>
        <v>,NONE</v>
      </c>
      <c r="L123" s="424" t="str">
        <f>IF(Allocs!$B123="===","|======",IF(Allocs!L123="",",NONE",IF(Allocs!L123="@@",",DEAD",IF(OR(Allocs!L123="%%",Allocs!L123="&amp;&amp;"),",LGTR",IF(LEN(Allocs!L123)=4,",0x"&amp;LOWER(Allocs!L123),",'"&amp;Allocs!L123&amp;"'")))))</f>
        <v>,NONE</v>
      </c>
      <c r="M123" s="424" t="str">
        <f>IF(Allocs!$B123="===","|======",IF(Allocs!M123="",",NONE",IF(Allocs!M123="@@",",DEAD",IF(OR(Allocs!M123="%%",Allocs!M123="&amp;&amp;"),",LGTR",IF(LEN(Allocs!M123)=4,",0x"&amp;LOWER(Allocs!M123),",'"&amp;Allocs!M123&amp;"'")))))</f>
        <v>,NONE</v>
      </c>
      <c r="N123" s="424" t="str">
        <f>IF(Allocs!$B123="===","|======",IF(Allocs!N123="",",NONE",IF(Allocs!N123="@@",",DEAD",IF(OR(Allocs!N123="%%",Allocs!N123="&amp;&amp;"),",LGTR",IF(LEN(Allocs!N123)=4,",0x"&amp;LOWER(Allocs!N123),",'"&amp;Allocs!N123&amp;"'")))))</f>
        <v>,NONE</v>
      </c>
      <c r="O123" s="425" t="str">
        <f>IF(Allocs!$B123="===","|======",IF(Allocs!O123="",",NONE",IF(Allocs!O123="@@",",DEAD",IF(OR(Allocs!O123="%%",Allocs!O123="&amp;&amp;"),",LGTR",IF(LEN(Allocs!O123)=4,",0x"&amp;LOWER(Allocs!O123),",'"&amp;Allocs!O123&amp;"'")))))</f>
        <v>,NONE</v>
      </c>
      <c r="P123" s="426" t="str">
        <f>IF(Allocs!$B123="===","|======",IF(Allocs!P123="",",NONE",IF(Allocs!P123="@@",",DEAD",IF(OR(Allocs!P123="%%",Allocs!P123="&amp;&amp;"),",LGTR",IF(LEN(Allocs!P123)=4,",0x"&amp;LOWER(Allocs!P123),",'"&amp;Allocs!P123&amp;"'")))))</f>
        <v>,NONE</v>
      </c>
      <c r="Q123" s="426" t="str">
        <f>IF(Allocs!$B123="===","|======",IF(Allocs!Q123="",",NONE",IF(Allocs!Q123="@@",",DEAD",IF(OR(Allocs!Q123="%%",Allocs!Q123="&amp;&amp;"),",LGTR",IF(LEN(Allocs!Q123)=4,",0x"&amp;LOWER(Allocs!Q123),",'"&amp;Allocs!Q123&amp;"'")))))</f>
        <v>,NONE</v>
      </c>
      <c r="R123" s="426" t="str">
        <f>IF(Allocs!$B123="===","|======",IF(Allocs!R123="",",NONE",IF(Allocs!R123="@@",",DEAD",IF(OR(Allocs!R123="%%",Allocs!R123="&amp;&amp;"),",LGTR",IF(LEN(Allocs!R123)=4,",0x"&amp;LOWER(Allocs!R123),",'"&amp;Allocs!R123&amp;"'")))))</f>
        <v>,NONE</v>
      </c>
      <c r="S123" s="423" t="str">
        <f>IF(Allocs!$B123="===","|======",IF(Allocs!S123="",",NONE",IF(Allocs!S123="@@",",DEAD",IF(OR(Allocs!S123="%%",Allocs!S123="&amp;&amp;"),",LGTR",IF(LEN(Allocs!S123)=4,",0x"&amp;LOWER(Allocs!S123),",'"&amp;Allocs!S123&amp;"'")))))</f>
        <v>,NONE</v>
      </c>
      <c r="T123" s="424" t="str">
        <f>IF(Allocs!$B123="===","|======",IF(Allocs!T123="",",NONE",IF(Allocs!T123="@@",",DEAD",IF(OR(Allocs!T123="%%",Allocs!T123="&amp;&amp;"),",LGTR",IF(LEN(Allocs!T123)=4,",0x"&amp;LOWER(Allocs!T123),",'"&amp;Allocs!T123&amp;"'")))))</f>
        <v>,NONE</v>
      </c>
      <c r="U123" s="424" t="str">
        <f>IF(Allocs!$B123="===","|======",IF(Allocs!U123="",",NONE",IF(Allocs!U123="@@",",DEAD",IF(OR(Allocs!U123="%%",Allocs!U123="&amp;&amp;"),",LGTR",IF(LEN(Allocs!U123)=4,",0x"&amp;LOWER(Allocs!U123),",'"&amp;Allocs!U123&amp;"'")))))</f>
        <v>,NONE</v>
      </c>
      <c r="V123" s="424" t="str">
        <f>IF(Allocs!$B123="===","|======",IF(Allocs!V123="",",NONE",IF(Allocs!V123="@@",",DEAD",IF(OR(Allocs!V123="%%",Allocs!V123="&amp;&amp;"),",LGTR",IF(LEN(Allocs!V123)=4,",0x"&amp;LOWER(Allocs!V123),",'"&amp;Allocs!V123&amp;"'")))))</f>
        <v>,NONE</v>
      </c>
      <c r="W123" s="425" t="str">
        <f>IF(Allocs!$B123="===","|======",IF(Allocs!W123="",",NONE",IF(Allocs!W123="@@",",DEAD",IF(OR(Allocs!W123="%%",Allocs!W123="&amp;&amp;"),",LGTR",IF(LEN(Allocs!W123)=4,",0x"&amp;LOWER(Allocs!W123),",'"&amp;Allocs!W123&amp;"'")))))</f>
        <v>,NONE</v>
      </c>
      <c r="X123" s="426" t="str">
        <f>IF(Allocs!$B123="===","|======",IF(Allocs!X123="",",NONE",IF(Allocs!X123="@@",",DEAD",IF(OR(Allocs!X123="%%",Allocs!X123="&amp;&amp;"),",LGTR",IF(LEN(Allocs!X123)=4,",0x"&amp;LOWER(Allocs!X123),",'"&amp;Allocs!X123&amp;"'")))))</f>
        <v>,NONE</v>
      </c>
      <c r="Y123" s="425" t="str">
        <f>IF(Allocs!$B123="===","|======",IF(Allocs!Y123="",",NONE",IF(Allocs!Y123="@@",",DEAD",IF(OR(Allocs!Y123="%%",Allocs!Y123="&amp;&amp;"),",LGTR",IF(LEN(Allocs!Y123)=4,",0x"&amp;LOWER(Allocs!Y123),",'"&amp;Allocs!Y123&amp;"'")))))</f>
        <v>,NONE</v>
      </c>
      <c r="Z123" s="426" t="str">
        <f>IF(Allocs!$B123="===","|======",IF(Allocs!Z123="",",NONE",IF(Allocs!Z123="@@",",DEAD",IF(OR(Allocs!Z123="%%",Allocs!Z123="&amp;&amp;"),",LGTR",IF(LEN(Allocs!Z123)=4,",0x"&amp;LOWER(Allocs!Z123),",'"&amp;Allocs!Z123&amp;"'")))))</f>
        <v>,NONE</v>
      </c>
      <c r="AA123" s="425" t="str">
        <f>IF(Allocs!$B123="===","|======",IF(Allocs!AA123="",",NONE",IF(Allocs!AA123="@@",",DEAD",IF(OR(Allocs!AA123="%%",Allocs!AA123="&amp;&amp;"),",LGTR",IF(LEN(Allocs!AA123)=4,",0x"&amp;LOWER(Allocs!AA123),",'"&amp;Allocs!AA123&amp;"'")))))</f>
        <v>,NONE</v>
      </c>
      <c r="AB123" s="426" t="str">
        <f>IF(Allocs!$B123="===","|======",IF(Allocs!AB123="",",NONE",IF(Allocs!AB123="@@",",DEAD",IF(OR(Allocs!AB123="%%",Allocs!AB123="&amp;&amp;"),",LGTR",IF(LEN(Allocs!AB123)=4,",0x"&amp;LOWER(Allocs!AB123),",'"&amp;Allocs!AB123&amp;"'")))))</f>
        <v>,NONE</v>
      </c>
      <c r="AC123" s="425" t="str">
        <f>IF(Allocs!$B123="===","|======",IF(Allocs!AC123="",",NONE",IF(Allocs!AC123="@@",",DEAD",IF(OR(Allocs!AC123="%%",Allocs!AC123="&amp;&amp;"),",LGTR",IF(LEN(Allocs!AC123)=4,",0x"&amp;LOWER(Allocs!AC123),",'"&amp;Allocs!AC123&amp;"'")))))</f>
        <v>,NONE</v>
      </c>
      <c r="AD123" s="426" t="str">
        <f>IF(Allocs!$B123="===","|======",IF(Allocs!AD123="",",NONE",IF(Allocs!AD123="@@",",DEAD",IF(OR(Allocs!AD123="%%",Allocs!AD123="&amp;&amp;"),",LGTR",IF(LEN(Allocs!AD123)=4,",0x"&amp;LOWER(Allocs!AD123),",'"&amp;Allocs!AD123&amp;"'")))))</f>
        <v>,NONE</v>
      </c>
      <c r="AE123" s="423" t="str">
        <f>IF(Allocs!$B123="===","|======",IF(Allocs!AE123="",",NONE",IF(Allocs!AE123="@@",",DEAD",IF(OR(Allocs!AE123="%%",Allocs!AE123="&amp;&amp;"),",LGTR",IF(LEN(Allocs!AE123)=4,",0x"&amp;LOWER(Allocs!AE123),",'"&amp;Allocs!AE123&amp;"'")))))</f>
        <v>,NONE</v>
      </c>
      <c r="AF123" s="424" t="str">
        <f>IF(Allocs!$B123="===","|======",IF(Allocs!AF123="",",NONE",IF(Allocs!AF123="@@",",DEAD",IF(OR(Allocs!AF123="%%",Allocs!AF123="&amp;&amp;"),",LGTR",IF(LEN(Allocs!AF123)=4,",0x"&amp;LOWER(Allocs!AF123),",'"&amp;Allocs!AF123&amp;"'")))))</f>
        <v>,NONE</v>
      </c>
      <c r="AG123" s="423" t="str">
        <f>IF(Allocs!$B123="===","|======",IF(Allocs!AG123="",",NONE",IF(Allocs!AG123="@@",",DEAD",IF(OR(Allocs!AG123="%%",Allocs!AG123="&amp;&amp;"),",LGTR",IF(LEN(Allocs!AG123)=4,",0x"&amp;LOWER(Allocs!AG123),",'"&amp;Allocs!AG123&amp;"'")))))</f>
        <v>,NONE</v>
      </c>
      <c r="AH123" s="424" t="str">
        <f>IF(Allocs!$B123="===","|======",IF(Allocs!AH123="",",NONE",IF(Allocs!AH123="@@",",DEAD",IF(OR(Allocs!AH123="%%",Allocs!AH123="&amp;&amp;"),",LGTR",IF(LEN(Allocs!AH123)=4,",0x"&amp;LOWER(Allocs!AH123),",'"&amp;Allocs!AH123&amp;"'")))))</f>
        <v>,NONE</v>
      </c>
      <c r="AI123" s="423" t="str">
        <f>IF(Allocs!$B123="===","|======",IF(Allocs!AI123="",",NONE",IF(Allocs!AI123="@@",",DEAD",IF(OR(Allocs!AI123="%%",Allocs!AI123="&amp;&amp;"),",LGTR",IF(LEN(Allocs!AI123)=4,",0x"&amp;LOWER(Allocs!AI123),",'"&amp;Allocs!AI123&amp;"'")))))</f>
        <v>,NONE</v>
      </c>
      <c r="AJ123" s="424" t="str">
        <f>IF(Allocs!$B123="===","|======",IF(Allocs!AJ123="",",NONE",IF(Allocs!AJ123="@@",",DEAD",IF(OR(Allocs!AJ123="%%",Allocs!AJ123="&amp;&amp;"),",LGTR",IF(LEN(Allocs!AJ123)=4,",0x"&amp;LOWER(Allocs!AJ123),",'"&amp;Allocs!AJ123&amp;"'")))))</f>
        <v>,NONE</v>
      </c>
      <c r="AK123" s="423" t="str">
        <f>IF(Allocs!$B123="===","|======",IF(Allocs!AK123="",",NONE",IF(Allocs!AK123="@@",",DEAD",IF(OR(Allocs!AK123="%%",Allocs!AK123="&amp;&amp;"),",LGTR",IF(LEN(Allocs!AK123)=4,",0x"&amp;LOWER(Allocs!AK123),",'"&amp;Allocs!AK123&amp;"'")))))</f>
        <v>,NONE</v>
      </c>
      <c r="AL123" s="424" t="str">
        <f>IF(Allocs!$B123="===","|======",IF(Allocs!AL123="",",NONE",IF(Allocs!AL123="@@",",DEAD",IF(OR(Allocs!AL123="%%",Allocs!AL123="&amp;&amp;"),",LGTR",IF(LEN(Allocs!AL123)=4,",0x"&amp;LOWER(Allocs!AL123),",'"&amp;Allocs!AL123&amp;"'")))))</f>
        <v>,NONE</v>
      </c>
      <c r="AM123" s="423" t="str">
        <f>IF(Allocs!$B123="===","|======",IF(Allocs!AM123="",",NONE",IF(Allocs!AM123="@@",",DEAD",IF(OR(Allocs!AM123="%%",Allocs!AM123="&amp;&amp;"),",LGTR",IF(LEN(Allocs!AM123)=4,",0x"&amp;LOWER(Allocs!AM123),",'"&amp;Allocs!AM123&amp;"'")))))</f>
        <v>,NONE</v>
      </c>
      <c r="AN123" s="424" t="str">
        <f>IF(Allocs!$B123="===","|======",IF(Allocs!AN123="",",NONE",IF(Allocs!AN123="@@",",DEAD",IF(OR(Allocs!AN123="%%",Allocs!AN123="&amp;&amp;"),",LGTR",IF(LEN(Allocs!AN123)=4,",0x"&amp;LOWER(Allocs!AN123),",'"&amp;Allocs!AN123&amp;"'")))))</f>
        <v>,NONE</v>
      </c>
      <c r="AO123" s="427" t="s">
        <v>276</v>
      </c>
    </row>
    <row r="124" spans="2:41">
      <c r="B124" s="428" t="str">
        <f ca="1">IF(Allocs!$B124="===","//|====",IF(ISBLANK(Allocs!B124),B121,"/*"&amp;Allocs!B124))</f>
        <v>//|====</v>
      </c>
      <c r="C124" s="409" t="str">
        <f t="shared" ca="1" si="1"/>
        <v>|</v>
      </c>
      <c r="D124" s="420" t="str">
        <f ca="1">IF(Allocs!$B124="===","|======",IF(ISBLANK(Allocs!D124),D121,Allocs!D124&amp;"*/"))</f>
        <v>|======</v>
      </c>
      <c r="E124" s="421" t="str">
        <f>IF(Allocs!$B124="===","|==============",IF(LEFT(Allocs!E124)="/","//","")&amp;IF(OR(ISBLANK(Allocs!E124),Allocs!E124="//"),"{0xff       ","{"&amp;IF(LEN(Allocs!E124)=1,"'"&amp;Allocs!E124&amp;"'",IF(LEFT(Allocs!E124)="/",MID(Allocs!E124,3,14),Allocs!E124))&amp;REPT(" ",IF(OR(LEFT(Allocs!E124)="/",LEN(Allocs!E124)=1),12-LEN(Allocs!E124),14-LEN(Allocs!E124)))))</f>
        <v>|==============</v>
      </c>
      <c r="F124" s="422" t="str">
        <f>IF(Allocs!$B124="===","|======",IF(Allocs!F124="",",0",IF(LEN(Allocs!F124)=1,",0x0"&amp;LOWER(Allocs!F124),Allocs!F124)))</f>
        <v>|======</v>
      </c>
      <c r="G124" s="423" t="str">
        <f>IF(Allocs!$B124="===","|======",IF(Allocs!G124="",",NONE",IF(Allocs!G124="@@",",DEAD",IF(OR(Allocs!G124="%%",Allocs!G124="&amp;&amp;"),",LGTR",IF(LEN(Allocs!G124)=4,",0x"&amp;LOWER(Allocs!G124),",'"&amp;Allocs!G124&amp;"'")))))</f>
        <v>|======</v>
      </c>
      <c r="H124" s="424" t="str">
        <f>IF(Allocs!$B124="===","|======",IF(Allocs!H124="",",NONE",IF(Allocs!H124="@@",",DEAD",IF(OR(Allocs!H124="%%",Allocs!H124="&amp;&amp;"),",LGTR",IF(LEN(Allocs!H124)=4,",0x"&amp;LOWER(Allocs!H124),",'"&amp;Allocs!H124&amp;"'")))))</f>
        <v>|======</v>
      </c>
      <c r="I124" s="424" t="str">
        <f>IF(Allocs!$B124="===","|======",IF(Allocs!I124="",",NONE",IF(Allocs!I124="@@",",DEAD",IF(OR(Allocs!I124="%%",Allocs!I124="&amp;&amp;"),",LGTR",IF(LEN(Allocs!I124)=4,",0x"&amp;LOWER(Allocs!I124),",'"&amp;Allocs!I124&amp;"'")))))</f>
        <v>|======</v>
      </c>
      <c r="J124" s="424" t="str">
        <f>IF(Allocs!$B124="===","|======",IF(Allocs!J124="",",NONE",IF(Allocs!J124="@@",",DEAD",IF(OR(Allocs!J124="%%",Allocs!J124="&amp;&amp;"),",LGTR",IF(LEN(Allocs!J124)=4,",0x"&amp;LOWER(Allocs!J124),",'"&amp;Allocs!J124&amp;"'")))))</f>
        <v>|======</v>
      </c>
      <c r="K124" s="423" t="str">
        <f>IF(Allocs!$B124="===","|======",IF(Allocs!K124="",",NONE",IF(Allocs!K124="@@",",DEAD",IF(OR(Allocs!K124="%%",Allocs!K124="&amp;&amp;"),",LGTR",IF(LEN(Allocs!K124)=4,",0x"&amp;LOWER(Allocs!K124),",'"&amp;Allocs!K124&amp;"'")))))</f>
        <v>|======</v>
      </c>
      <c r="L124" s="424" t="str">
        <f>IF(Allocs!$B124="===","|======",IF(Allocs!L124="",",NONE",IF(Allocs!L124="@@",",DEAD",IF(OR(Allocs!L124="%%",Allocs!L124="&amp;&amp;"),",LGTR",IF(LEN(Allocs!L124)=4,",0x"&amp;LOWER(Allocs!L124),",'"&amp;Allocs!L124&amp;"'")))))</f>
        <v>|======</v>
      </c>
      <c r="M124" s="424" t="str">
        <f>IF(Allocs!$B124="===","|======",IF(Allocs!M124="",",NONE",IF(Allocs!M124="@@",",DEAD",IF(OR(Allocs!M124="%%",Allocs!M124="&amp;&amp;"),",LGTR",IF(LEN(Allocs!M124)=4,",0x"&amp;LOWER(Allocs!M124),",'"&amp;Allocs!M124&amp;"'")))))</f>
        <v>|======</v>
      </c>
      <c r="N124" s="424" t="str">
        <f>IF(Allocs!$B124="===","|======",IF(Allocs!N124="",",NONE",IF(Allocs!N124="@@",",DEAD",IF(OR(Allocs!N124="%%",Allocs!N124="&amp;&amp;"),",LGTR",IF(LEN(Allocs!N124)=4,",0x"&amp;LOWER(Allocs!N124),",'"&amp;Allocs!N124&amp;"'")))))</f>
        <v>|======</v>
      </c>
      <c r="O124" s="425" t="str">
        <f>IF(Allocs!$B124="===","|======",IF(Allocs!O124="",",NONE",IF(Allocs!O124="@@",",DEAD",IF(OR(Allocs!O124="%%",Allocs!O124="&amp;&amp;"),",LGTR",IF(LEN(Allocs!O124)=4,",0x"&amp;LOWER(Allocs!O124),",'"&amp;Allocs!O124&amp;"'")))))</f>
        <v>|======</v>
      </c>
      <c r="P124" s="426" t="str">
        <f>IF(Allocs!$B124="===","|======",IF(Allocs!P124="",",NONE",IF(Allocs!P124="@@",",DEAD",IF(OR(Allocs!P124="%%",Allocs!P124="&amp;&amp;"),",LGTR",IF(LEN(Allocs!P124)=4,",0x"&amp;LOWER(Allocs!P124),",'"&amp;Allocs!P124&amp;"'")))))</f>
        <v>|======</v>
      </c>
      <c r="Q124" s="426" t="str">
        <f>IF(Allocs!$B124="===","|======",IF(Allocs!Q124="",",NONE",IF(Allocs!Q124="@@",",DEAD",IF(OR(Allocs!Q124="%%",Allocs!Q124="&amp;&amp;"),",LGTR",IF(LEN(Allocs!Q124)=4,",0x"&amp;LOWER(Allocs!Q124),",'"&amp;Allocs!Q124&amp;"'")))))</f>
        <v>|======</v>
      </c>
      <c r="R124" s="426" t="str">
        <f>IF(Allocs!$B124="===","|======",IF(Allocs!R124="",",NONE",IF(Allocs!R124="@@",",DEAD",IF(OR(Allocs!R124="%%",Allocs!R124="&amp;&amp;"),",LGTR",IF(LEN(Allocs!R124)=4,",0x"&amp;LOWER(Allocs!R124),",'"&amp;Allocs!R124&amp;"'")))))</f>
        <v>|======</v>
      </c>
      <c r="S124" s="423" t="str">
        <f>IF(Allocs!$B124="===","|======",IF(Allocs!S124="",",NONE",IF(Allocs!S124="@@",",DEAD",IF(OR(Allocs!S124="%%",Allocs!S124="&amp;&amp;"),",LGTR",IF(LEN(Allocs!S124)=4,",0x"&amp;LOWER(Allocs!S124),",'"&amp;Allocs!S124&amp;"'")))))</f>
        <v>|======</v>
      </c>
      <c r="T124" s="424" t="str">
        <f>IF(Allocs!$B124="===","|======",IF(Allocs!T124="",",NONE",IF(Allocs!T124="@@",",DEAD",IF(OR(Allocs!T124="%%",Allocs!T124="&amp;&amp;"),",LGTR",IF(LEN(Allocs!T124)=4,",0x"&amp;LOWER(Allocs!T124),",'"&amp;Allocs!T124&amp;"'")))))</f>
        <v>|======</v>
      </c>
      <c r="U124" s="424" t="str">
        <f>IF(Allocs!$B124="===","|======",IF(Allocs!U124="",",NONE",IF(Allocs!U124="@@",",DEAD",IF(OR(Allocs!U124="%%",Allocs!U124="&amp;&amp;"),",LGTR",IF(LEN(Allocs!U124)=4,",0x"&amp;LOWER(Allocs!U124),",'"&amp;Allocs!U124&amp;"'")))))</f>
        <v>|======</v>
      </c>
      <c r="V124" s="424" t="str">
        <f>IF(Allocs!$B124="===","|======",IF(Allocs!V124="",",NONE",IF(Allocs!V124="@@",",DEAD",IF(OR(Allocs!V124="%%",Allocs!V124="&amp;&amp;"),",LGTR",IF(LEN(Allocs!V124)=4,",0x"&amp;LOWER(Allocs!V124),",'"&amp;Allocs!V124&amp;"'")))))</f>
        <v>|======</v>
      </c>
      <c r="W124" s="425" t="str">
        <f>IF(Allocs!$B124="===","|======",IF(Allocs!W124="",",NONE",IF(Allocs!W124="@@",",DEAD",IF(OR(Allocs!W124="%%",Allocs!W124="&amp;&amp;"),",LGTR",IF(LEN(Allocs!W124)=4,",0x"&amp;LOWER(Allocs!W124),",'"&amp;Allocs!W124&amp;"'")))))</f>
        <v>|======</v>
      </c>
      <c r="X124" s="426" t="str">
        <f>IF(Allocs!$B124="===","|======",IF(Allocs!X124="",",NONE",IF(Allocs!X124="@@",",DEAD",IF(OR(Allocs!X124="%%",Allocs!X124="&amp;&amp;"),",LGTR",IF(LEN(Allocs!X124)=4,",0x"&amp;LOWER(Allocs!X124),",'"&amp;Allocs!X124&amp;"'")))))</f>
        <v>|======</v>
      </c>
      <c r="Y124" s="425" t="str">
        <f>IF(Allocs!$B124="===","|======",IF(Allocs!Y124="",",NONE",IF(Allocs!Y124="@@",",DEAD",IF(OR(Allocs!Y124="%%",Allocs!Y124="&amp;&amp;"),",LGTR",IF(LEN(Allocs!Y124)=4,",0x"&amp;LOWER(Allocs!Y124),",'"&amp;Allocs!Y124&amp;"'")))))</f>
        <v>|======</v>
      </c>
      <c r="Z124" s="426" t="str">
        <f>IF(Allocs!$B124="===","|======",IF(Allocs!Z124="",",NONE",IF(Allocs!Z124="@@",",DEAD",IF(OR(Allocs!Z124="%%",Allocs!Z124="&amp;&amp;"),",LGTR",IF(LEN(Allocs!Z124)=4,",0x"&amp;LOWER(Allocs!Z124),",'"&amp;Allocs!Z124&amp;"'")))))</f>
        <v>|======</v>
      </c>
      <c r="AA124" s="425" t="str">
        <f>IF(Allocs!$B124="===","|======",IF(Allocs!AA124="",",NONE",IF(Allocs!AA124="@@",",DEAD",IF(OR(Allocs!AA124="%%",Allocs!AA124="&amp;&amp;"),",LGTR",IF(LEN(Allocs!AA124)=4,",0x"&amp;LOWER(Allocs!AA124),",'"&amp;Allocs!AA124&amp;"'")))))</f>
        <v>|======</v>
      </c>
      <c r="AB124" s="426" t="str">
        <f>IF(Allocs!$B124="===","|======",IF(Allocs!AB124="",",NONE",IF(Allocs!AB124="@@",",DEAD",IF(OR(Allocs!AB124="%%",Allocs!AB124="&amp;&amp;"),",LGTR",IF(LEN(Allocs!AB124)=4,",0x"&amp;LOWER(Allocs!AB124),",'"&amp;Allocs!AB124&amp;"'")))))</f>
        <v>|======</v>
      </c>
      <c r="AC124" s="425" t="str">
        <f>IF(Allocs!$B124="===","|======",IF(Allocs!AC124="",",NONE",IF(Allocs!AC124="@@",",DEAD",IF(OR(Allocs!AC124="%%",Allocs!AC124="&amp;&amp;"),",LGTR",IF(LEN(Allocs!AC124)=4,",0x"&amp;LOWER(Allocs!AC124),",'"&amp;Allocs!AC124&amp;"'")))))</f>
        <v>|======</v>
      </c>
      <c r="AD124" s="426" t="str">
        <f>IF(Allocs!$B124="===","|======",IF(Allocs!AD124="",",NONE",IF(Allocs!AD124="@@",",DEAD",IF(OR(Allocs!AD124="%%",Allocs!AD124="&amp;&amp;"),",LGTR",IF(LEN(Allocs!AD124)=4,",0x"&amp;LOWER(Allocs!AD124),",'"&amp;Allocs!AD124&amp;"'")))))</f>
        <v>|======</v>
      </c>
      <c r="AE124" s="423" t="str">
        <f>IF(Allocs!$B124="===","|======",IF(Allocs!AE124="",",NONE",IF(Allocs!AE124="@@",",DEAD",IF(OR(Allocs!AE124="%%",Allocs!AE124="&amp;&amp;"),",LGTR",IF(LEN(Allocs!AE124)=4,",0x"&amp;LOWER(Allocs!AE124),",'"&amp;Allocs!AE124&amp;"'")))))</f>
        <v>|======</v>
      </c>
      <c r="AF124" s="424" t="str">
        <f>IF(Allocs!$B124="===","|======",IF(Allocs!AF124="",",NONE",IF(Allocs!AF124="@@",",DEAD",IF(OR(Allocs!AF124="%%",Allocs!AF124="&amp;&amp;"),",LGTR",IF(LEN(Allocs!AF124)=4,",0x"&amp;LOWER(Allocs!AF124),",'"&amp;Allocs!AF124&amp;"'")))))</f>
        <v>|======</v>
      </c>
      <c r="AG124" s="423" t="str">
        <f>IF(Allocs!$B124="===","|======",IF(Allocs!AG124="",",NONE",IF(Allocs!AG124="@@",",DEAD",IF(OR(Allocs!AG124="%%",Allocs!AG124="&amp;&amp;"),",LGTR",IF(LEN(Allocs!AG124)=4,",0x"&amp;LOWER(Allocs!AG124),",'"&amp;Allocs!AG124&amp;"'")))))</f>
        <v>|======</v>
      </c>
      <c r="AH124" s="424" t="str">
        <f>IF(Allocs!$B124="===","|======",IF(Allocs!AH124="",",NONE",IF(Allocs!AH124="@@",",DEAD",IF(OR(Allocs!AH124="%%",Allocs!AH124="&amp;&amp;"),",LGTR",IF(LEN(Allocs!AH124)=4,",0x"&amp;LOWER(Allocs!AH124),",'"&amp;Allocs!AH124&amp;"'")))))</f>
        <v>|======</v>
      </c>
      <c r="AI124" s="423" t="str">
        <f>IF(Allocs!$B124="===","|======",IF(Allocs!AI124="",",NONE",IF(Allocs!AI124="@@",",DEAD",IF(OR(Allocs!AI124="%%",Allocs!AI124="&amp;&amp;"),",LGTR",IF(LEN(Allocs!AI124)=4,",0x"&amp;LOWER(Allocs!AI124),",'"&amp;Allocs!AI124&amp;"'")))))</f>
        <v>|======</v>
      </c>
      <c r="AJ124" s="424" t="str">
        <f>IF(Allocs!$B124="===","|======",IF(Allocs!AJ124="",",NONE",IF(Allocs!AJ124="@@",",DEAD",IF(OR(Allocs!AJ124="%%",Allocs!AJ124="&amp;&amp;"),",LGTR",IF(LEN(Allocs!AJ124)=4,",0x"&amp;LOWER(Allocs!AJ124),",'"&amp;Allocs!AJ124&amp;"'")))))</f>
        <v>|======</v>
      </c>
      <c r="AK124" s="423" t="str">
        <f>IF(Allocs!$B124="===","|======",IF(Allocs!AK124="",",NONE",IF(Allocs!AK124="@@",",DEAD",IF(OR(Allocs!AK124="%%",Allocs!AK124="&amp;&amp;"),",LGTR",IF(LEN(Allocs!AK124)=4,",0x"&amp;LOWER(Allocs!AK124),",'"&amp;Allocs!AK124&amp;"'")))))</f>
        <v>|======</v>
      </c>
      <c r="AL124" s="424" t="str">
        <f>IF(Allocs!$B124="===","|======",IF(Allocs!AL124="",",NONE",IF(Allocs!AL124="@@",",DEAD",IF(OR(Allocs!AL124="%%",Allocs!AL124="&amp;&amp;"),",LGTR",IF(LEN(Allocs!AL124)=4,",0x"&amp;LOWER(Allocs!AL124),",'"&amp;Allocs!AL124&amp;"'")))))</f>
        <v>|======</v>
      </c>
      <c r="AM124" s="423" t="str">
        <f>IF(Allocs!$B124="===","|======",IF(Allocs!AM124="",",NONE",IF(Allocs!AM124="@@",",DEAD",IF(OR(Allocs!AM124="%%",Allocs!AM124="&amp;&amp;"),",LGTR",IF(LEN(Allocs!AM124)=4,",0x"&amp;LOWER(Allocs!AM124),",'"&amp;Allocs!AM124&amp;"'")))))</f>
        <v>|======</v>
      </c>
      <c r="AN124" s="424" t="str">
        <f>IF(Allocs!$B124="===","|======",IF(Allocs!AN124="",",NONE",IF(Allocs!AN124="@@",",DEAD",IF(OR(Allocs!AN124="%%",Allocs!AN124="&amp;&amp;"),",LGTR",IF(LEN(Allocs!AN124)=4,",0x"&amp;LOWER(Allocs!AN124),",'"&amp;Allocs!AN124&amp;"'")))))</f>
        <v>|======</v>
      </c>
      <c r="AO124" s="427" t="s">
        <v>253</v>
      </c>
    </row>
    <row r="125" spans="2:41">
      <c r="B125" s="428" t="str">
        <f ca="1">IF(Allocs!$B125="===","//|====",IF(ISBLANK(Allocs!B125),B124,"/*"&amp;Allocs!B125))</f>
        <v>/*A03</v>
      </c>
      <c r="C125" s="409" t="str">
        <f t="shared" ca="1" si="1"/>
        <v>|</v>
      </c>
      <c r="D125" s="420" t="str">
        <f ca="1">IF(Allocs!$B125="===","|======",IF(ISBLANK(Allocs!D125),D124,Allocs!D125&amp;"*/"))</f>
        <v>T39*/</v>
      </c>
      <c r="E125" s="421" t="str">
        <f>IF(Allocs!$B125="===","|==============",IF(LEFT(Allocs!E125)="/","//","")&amp;IF(OR(ISBLANK(Allocs!E125),Allocs!E125="//"),"{0xff       ","{"&amp;IF(LEN(Allocs!E125)=1,"'"&amp;Allocs!E125&amp;"'",IF(LEFT(Allocs!E125)="/",MID(Allocs!E125,3,14),Allocs!E125))&amp;REPT(" ",IF(OR(LEFT(Allocs!E125)="/",LEN(Allocs!E125)=1),12-LEN(Allocs!E125),14-LEN(Allocs!E125)))))</f>
        <v xml:space="preserve">{VK_SPACE      </v>
      </c>
      <c r="F125" s="422" t="str">
        <f>IF(Allocs!$B125="===","|======",IF(Allocs!F125="",",0",IF(LEN(Allocs!F125)=1,",0x0"&amp;LOWER(Allocs!F125),Allocs!F125)))</f>
        <v>,0</v>
      </c>
      <c r="G125" s="423" t="str">
        <f>IF(Allocs!$B125="===","|======",IF(Allocs!G125="",",NONE",IF(Allocs!G125="@@",",DEAD",IF(OR(Allocs!G125="%%",Allocs!G125="&amp;&amp;"),",LGTR",IF(LEN(Allocs!G125)=4,",0x"&amp;LOWER(Allocs!G125),",'"&amp;Allocs!G125&amp;"'")))))</f>
        <v>,0x0020</v>
      </c>
      <c r="H125" s="424" t="str">
        <f>IF(Allocs!$B125="===","|======",IF(Allocs!H125="",",NONE",IF(Allocs!H125="@@",",DEAD",IF(OR(Allocs!H125="%%",Allocs!H125="&amp;&amp;"),",LGTR",IF(LEN(Allocs!H125)=4,",0x"&amp;LOWER(Allocs!H125),",'"&amp;Allocs!H125&amp;"'")))))</f>
        <v>,0x202f</v>
      </c>
      <c r="I125" s="424" t="str">
        <f>IF(Allocs!$B125="===","|======",IF(Allocs!I125="",",NONE",IF(Allocs!I125="@@",",DEAD",IF(OR(Allocs!I125="%%",Allocs!I125="&amp;&amp;"),",LGTR",IF(LEN(Allocs!I125)=4,",0x"&amp;LOWER(Allocs!I125),",'"&amp;Allocs!I125&amp;"'")))))</f>
        <v>,'_'</v>
      </c>
      <c r="J125" s="424" t="str">
        <f>IF(Allocs!$B125="===","|======",IF(Allocs!J125="",",NONE",IF(Allocs!J125="@@",",DEAD",IF(OR(Allocs!J125="%%",Allocs!J125="&amp;&amp;"),",LGTR",IF(LEN(Allocs!J125)=4,",0x"&amp;LOWER(Allocs!J125),",'"&amp;Allocs!J125&amp;"'")))))</f>
        <v>,0x00a0</v>
      </c>
      <c r="K125" s="423" t="str">
        <f>IF(Allocs!$B125="===","|======",IF(Allocs!K125="",",NONE",IF(Allocs!K125="@@",",DEAD",IF(OR(Allocs!K125="%%",Allocs!K125="&amp;&amp;"),",LGTR",IF(LEN(Allocs!K125)=4,",0x"&amp;LOWER(Allocs!K125),",'"&amp;Allocs!K125&amp;"'")))))</f>
        <v>,NONE</v>
      </c>
      <c r="L125" s="424" t="str">
        <f>IF(Allocs!$B125="===","|======",IF(Allocs!L125="",",NONE",IF(Allocs!L125="@@",",DEAD",IF(OR(Allocs!L125="%%",Allocs!L125="&amp;&amp;"),",LGTR",IF(LEN(Allocs!L125)=4,",0x"&amp;LOWER(Allocs!L125),",'"&amp;Allocs!L125&amp;"'")))))</f>
        <v>,NONE</v>
      </c>
      <c r="M125" s="424" t="str">
        <f>IF(Allocs!$B125="===","|======",IF(Allocs!M125="",",NONE",IF(Allocs!M125="@@",",DEAD",IF(OR(Allocs!M125="%%",Allocs!M125="&amp;&amp;"),",LGTR",IF(LEN(Allocs!M125)=4,",0x"&amp;LOWER(Allocs!M125),",'"&amp;Allocs!M125&amp;"'")))))</f>
        <v>,NONE</v>
      </c>
      <c r="N125" s="424" t="str">
        <f>IF(Allocs!$B125="===","|======",IF(Allocs!N125="",",NONE",IF(Allocs!N125="@@",",DEAD",IF(OR(Allocs!N125="%%",Allocs!N125="&amp;&amp;"),",LGTR",IF(LEN(Allocs!N125)=4,",0x"&amp;LOWER(Allocs!N125),",'"&amp;Allocs!N125&amp;"'")))))</f>
        <v>,NONE</v>
      </c>
      <c r="O125" s="425" t="str">
        <f>IF(Allocs!$B125="===","|======",IF(Allocs!O125="",",NONE",IF(Allocs!O125="@@",",DEAD",IF(OR(Allocs!O125="%%",Allocs!O125="&amp;&amp;"),",LGTR",IF(LEN(Allocs!O125)=4,",0x"&amp;LOWER(Allocs!O125),",'"&amp;Allocs!O125&amp;"'")))))</f>
        <v>,0x202f</v>
      </c>
      <c r="P125" s="426" t="str">
        <f>IF(Allocs!$B125="===","|======",IF(Allocs!P125="",",NONE",IF(Allocs!P125="@@",",DEAD",IF(OR(Allocs!P125="%%",Allocs!P125="&amp;&amp;"),",LGTR",IF(LEN(Allocs!P125)=4,",0x"&amp;LOWER(Allocs!P125),",'"&amp;Allocs!P125&amp;"'")))))</f>
        <v>,LGTR</v>
      </c>
      <c r="Q125" s="426" t="str">
        <f>IF(Allocs!$B125="===","|======",IF(Allocs!Q125="",",NONE",IF(Allocs!Q125="@@",",DEAD",IF(OR(Allocs!Q125="%%",Allocs!Q125="&amp;&amp;"),",LGTR",IF(LEN(Allocs!Q125)=4,",0x"&amp;LOWER(Allocs!Q125),",'"&amp;Allocs!Q125&amp;"'")))))</f>
        <v>,NONE</v>
      </c>
      <c r="R125" s="426" t="str">
        <f>IF(Allocs!$B125="===","|======",IF(Allocs!R125="",",NONE",IF(Allocs!R125="@@",",DEAD",IF(OR(Allocs!R125="%%",Allocs!R125="&amp;&amp;"),",LGTR",IF(LEN(Allocs!R125)=4,",0x"&amp;LOWER(Allocs!R125),",'"&amp;Allocs!R125&amp;"'")))))</f>
        <v>,NONE</v>
      </c>
      <c r="S125" s="423" t="str">
        <f>IF(Allocs!$B125="===","|======",IF(Allocs!S125="",",NONE",IF(Allocs!S125="@@",",DEAD",IF(OR(Allocs!S125="%%",Allocs!S125="&amp;&amp;"),",LGTR",IF(LEN(Allocs!S125)=4,",0x"&amp;LOWER(Allocs!S125),",'"&amp;Allocs!S125&amp;"'")))))</f>
        <v>,LGTR</v>
      </c>
      <c r="T125" s="424" t="str">
        <f>IF(Allocs!$B125="===","|======",IF(Allocs!T125="",",NONE",IF(Allocs!T125="@@",",DEAD",IF(OR(Allocs!T125="%%",Allocs!T125="&amp;&amp;"),",LGTR",IF(LEN(Allocs!T125)=4,",0x"&amp;LOWER(Allocs!T125),",'"&amp;Allocs!T125&amp;"'")))))</f>
        <v>,LGTR</v>
      </c>
      <c r="U125" s="424" t="str">
        <f>IF(Allocs!$B125="===","|======",IF(Allocs!U125="",",NONE",IF(Allocs!U125="@@",",DEAD",IF(OR(Allocs!U125="%%",Allocs!U125="&amp;&amp;"),",LGTR",IF(LEN(Allocs!U125)=4,",0x"&amp;LOWER(Allocs!U125),",'"&amp;Allocs!U125&amp;"'")))))</f>
        <v>,NONE</v>
      </c>
      <c r="V125" s="424" t="str">
        <f>IF(Allocs!$B125="===","|======",IF(Allocs!V125="",",NONE",IF(Allocs!V125="@@",",DEAD",IF(OR(Allocs!V125="%%",Allocs!V125="&amp;&amp;"),",LGTR",IF(LEN(Allocs!V125)=4,",0x"&amp;LOWER(Allocs!V125),",'"&amp;Allocs!V125&amp;"'")))))</f>
        <v>,NONE</v>
      </c>
      <c r="W125" s="425" t="str">
        <f>IF(Allocs!$B125="===","|======",IF(Allocs!W125="",",NONE",IF(Allocs!W125="@@",",DEAD",IF(OR(Allocs!W125="%%",Allocs!W125="&amp;&amp;"),",LGTR",IF(LEN(Allocs!W125)=4,",0x"&amp;LOWER(Allocs!W125),",'"&amp;Allocs!W125&amp;"'")))))</f>
        <v>,0x0020</v>
      </c>
      <c r="X125" s="426" t="str">
        <f>IF(Allocs!$B125="===","|======",IF(Allocs!X125="",",NONE",IF(Allocs!X125="@@",",DEAD",IF(OR(Allocs!X125="%%",Allocs!X125="&amp;&amp;"),",LGTR",IF(LEN(Allocs!X125)=4,",0x"&amp;LOWER(Allocs!X125),",'"&amp;Allocs!X125&amp;"'")))))</f>
        <v>,0x0020</v>
      </c>
      <c r="Y125" s="425" t="str">
        <f>IF(Allocs!$B125="===","|======",IF(Allocs!Y125="",",NONE",IF(Allocs!Y125="@@",",DEAD",IF(OR(Allocs!Y125="%%",Allocs!Y125="&amp;&amp;"),",LGTR",IF(LEN(Allocs!Y125)=4,",0x"&amp;LOWER(Allocs!Y125),",'"&amp;Allocs!Y125&amp;"'")))))</f>
        <v>,0x0020</v>
      </c>
      <c r="Z125" s="426" t="str">
        <f>IF(Allocs!$B125="===","|======",IF(Allocs!Z125="",",NONE",IF(Allocs!Z125="@@",",DEAD",IF(OR(Allocs!Z125="%%",Allocs!Z125="&amp;&amp;"),",LGTR",IF(LEN(Allocs!Z125)=4,",0x"&amp;LOWER(Allocs!Z125),",'"&amp;Allocs!Z125&amp;"'")))))</f>
        <v>,0x0020</v>
      </c>
      <c r="AA125" s="425" t="str">
        <f>IF(Allocs!$B125="===","|======",IF(Allocs!AA125="",",NONE",IF(Allocs!AA125="@@",",DEAD",IF(OR(Allocs!AA125="%%",Allocs!AA125="&amp;&amp;"),",LGTR",IF(LEN(Allocs!AA125)=4,",0x"&amp;LOWER(Allocs!AA125),",'"&amp;Allocs!AA125&amp;"'")))))</f>
        <v>,0x0020</v>
      </c>
      <c r="AB125" s="426" t="str">
        <f>IF(Allocs!$B125="===","|======",IF(Allocs!AB125="",",NONE",IF(Allocs!AB125="@@",",DEAD",IF(OR(Allocs!AB125="%%",Allocs!AB125="&amp;&amp;"),",LGTR",IF(LEN(Allocs!AB125)=4,",0x"&amp;LOWER(Allocs!AB125),",'"&amp;Allocs!AB125&amp;"'")))))</f>
        <v>,0x0020</v>
      </c>
      <c r="AC125" s="425" t="str">
        <f>IF(Allocs!$B125="===","|======",IF(Allocs!AC125="",",NONE",IF(Allocs!AC125="@@",",DEAD",IF(OR(Allocs!AC125="%%",Allocs!AC125="&amp;&amp;"),",LGTR",IF(LEN(Allocs!AC125)=4,",0x"&amp;LOWER(Allocs!AC125),",'"&amp;Allocs!AC125&amp;"'")))))</f>
        <v>,0x0020</v>
      </c>
      <c r="AD125" s="426" t="str">
        <f>IF(Allocs!$B125="===","|======",IF(Allocs!AD125="",",NONE",IF(Allocs!AD125="@@",",DEAD",IF(OR(Allocs!AD125="%%",Allocs!AD125="&amp;&amp;"),",LGTR",IF(LEN(Allocs!AD125)=4,",0x"&amp;LOWER(Allocs!AD125),",'"&amp;Allocs!AD125&amp;"'")))))</f>
        <v>,0x0020</v>
      </c>
      <c r="AE125" s="423" t="str">
        <f>IF(Allocs!$B125="===","|======",IF(Allocs!AE125="",",NONE",IF(Allocs!AE125="@@",",DEAD",IF(OR(Allocs!AE125="%%",Allocs!AE125="&amp;&amp;"),",LGTR",IF(LEN(Allocs!AE125)=4,",0x"&amp;LOWER(Allocs!AE125),",'"&amp;Allocs!AE125&amp;"'")))))</f>
        <v>,0x0020</v>
      </c>
      <c r="AF125" s="424" t="str">
        <f>IF(Allocs!$B125="===","|======",IF(Allocs!AF125="",",NONE",IF(Allocs!AF125="@@",",DEAD",IF(OR(Allocs!AF125="%%",Allocs!AF125="&amp;&amp;"),",LGTR",IF(LEN(Allocs!AF125)=4,",0x"&amp;LOWER(Allocs!AF125),",'"&amp;Allocs!AF125&amp;"'")))))</f>
        <v>,0x0020</v>
      </c>
      <c r="AG125" s="423" t="str">
        <f>IF(Allocs!$B125="===","|======",IF(Allocs!AG125="",",NONE",IF(Allocs!AG125="@@",",DEAD",IF(OR(Allocs!AG125="%%",Allocs!AG125="&amp;&amp;"),",LGTR",IF(LEN(Allocs!AG125)=4,",0x"&amp;LOWER(Allocs!AG125),",'"&amp;Allocs!AG125&amp;"'")))))</f>
        <v>,0x0020</v>
      </c>
      <c r="AH125" s="424" t="str">
        <f>IF(Allocs!$B125="===","|======",IF(Allocs!AH125="",",NONE",IF(Allocs!AH125="@@",",DEAD",IF(OR(Allocs!AH125="%%",Allocs!AH125="&amp;&amp;"),",LGTR",IF(LEN(Allocs!AH125)=4,",0x"&amp;LOWER(Allocs!AH125),",'"&amp;Allocs!AH125&amp;"'")))))</f>
        <v>,0x0020</v>
      </c>
      <c r="AI125" s="423" t="str">
        <f>IF(Allocs!$B125="===","|======",IF(Allocs!AI125="",",NONE",IF(Allocs!AI125="@@",",DEAD",IF(OR(Allocs!AI125="%%",Allocs!AI125="&amp;&amp;"),",LGTR",IF(LEN(Allocs!AI125)=4,",0x"&amp;LOWER(Allocs!AI125),",'"&amp;Allocs!AI125&amp;"'")))))</f>
        <v>,0x0020</v>
      </c>
      <c r="AJ125" s="424" t="str">
        <f>IF(Allocs!$B125="===","|======",IF(Allocs!AJ125="",",NONE",IF(Allocs!AJ125="@@",",DEAD",IF(OR(Allocs!AJ125="%%",Allocs!AJ125="&amp;&amp;"),",LGTR",IF(LEN(Allocs!AJ125)=4,",0x"&amp;LOWER(Allocs!AJ125),",'"&amp;Allocs!AJ125&amp;"'")))))</f>
        <v>,0x0020</v>
      </c>
      <c r="AK125" s="423" t="str">
        <f>IF(Allocs!$B125="===","|======",IF(Allocs!AK125="",",NONE",IF(Allocs!AK125="@@",",DEAD",IF(OR(Allocs!AK125="%%",Allocs!AK125="&amp;&amp;"),",LGTR",IF(LEN(Allocs!AK125)=4,",0x"&amp;LOWER(Allocs!AK125),",'"&amp;Allocs!AK125&amp;"'")))))</f>
        <v>,0x0020</v>
      </c>
      <c r="AL125" s="424" t="str">
        <f>IF(Allocs!$B125="===","|======",IF(Allocs!AL125="",",NONE",IF(Allocs!AL125="@@",",DEAD",IF(OR(Allocs!AL125="%%",Allocs!AL125="&amp;&amp;"),",LGTR",IF(LEN(Allocs!AL125)=4,",0x"&amp;LOWER(Allocs!AL125),",'"&amp;Allocs!AL125&amp;"'")))))</f>
        <v>,0x0020</v>
      </c>
      <c r="AM125" s="423" t="str">
        <f>IF(Allocs!$B125="===","|======",IF(Allocs!AM125="",",NONE",IF(Allocs!AM125="@@",",DEAD",IF(OR(Allocs!AM125="%%",Allocs!AM125="&amp;&amp;"),",LGTR",IF(LEN(Allocs!AM125)=4,",0x"&amp;LOWER(Allocs!AM125),",'"&amp;Allocs!AM125&amp;"'")))))</f>
        <v>,0x0020</v>
      </c>
      <c r="AN125" s="424" t="str">
        <f>IF(Allocs!$B125="===","|======",IF(Allocs!AN125="",",NONE",IF(Allocs!AN125="@@",",DEAD",IF(OR(Allocs!AN125="%%",Allocs!AN125="&amp;&amp;"),",LGTR",IF(LEN(Allocs!AN125)=4,",0x"&amp;LOWER(Allocs!AN125),",'"&amp;Allocs!AN125&amp;"'")))))</f>
        <v>,0x0020</v>
      </c>
      <c r="AO125" s="427" t="s">
        <v>276</v>
      </c>
    </row>
    <row r="126" spans="2:41">
      <c r="B126" s="428" t="str">
        <f ca="1">IF(Allocs!$B126="===","//|====",IF(ISBLANK(Allocs!B126),B125,"/*"&amp;Allocs!B126))</f>
        <v>/*A03</v>
      </c>
      <c r="C126" s="409" t="str">
        <f t="shared" ca="1" si="1"/>
        <v>0</v>
      </c>
      <c r="D126" s="420" t="str">
        <f ca="1">IF(Allocs!$B126="===","|======",IF(ISBLANK(Allocs!D126),D125,Allocs!D126&amp;"*/"))</f>
        <v>T39*/</v>
      </c>
      <c r="E126" s="421" t="str">
        <f>IF(Allocs!$B126="===","|==============",IF(LEFT(Allocs!E126)="/","//","")&amp;IF(OR(ISBLANK(Allocs!E126),Allocs!E126="//"),"{0xff       ","{"&amp;IF(LEN(Allocs!E126)=1,"'"&amp;Allocs!E126&amp;"'",IF(LEFT(Allocs!E126)="/",MID(Allocs!E126,3,14),Allocs!E126))&amp;REPT(" ",IF(OR(LEFT(Allocs!E126)="/",LEN(Allocs!E126)=1),12-LEN(Allocs!E126),14-LEN(Allocs!E126)))))</f>
        <v xml:space="preserve">{0xff       </v>
      </c>
      <c r="F126" s="422" t="str">
        <f>IF(Allocs!$B126="===","|======",IF(Allocs!F126="",",0",IF(LEN(Allocs!F126)=1,",0x0"&amp;LOWER(Allocs!F126),Allocs!F126)))</f>
        <v>,0</v>
      </c>
      <c r="G126" s="423" t="str">
        <f>IF(Allocs!$B126="===","|======",IF(Allocs!G126="",",NONE",IF(Allocs!G126="@@",",DEAD",IF(OR(Allocs!G126="%%",Allocs!G126="&amp;&amp;"),",LGTR",IF(LEN(Allocs!G126)=4,",0x"&amp;LOWER(Allocs!G126),",'"&amp;Allocs!G126&amp;"'")))))</f>
        <v>,NONE</v>
      </c>
      <c r="H126" s="424" t="str">
        <f>IF(Allocs!$B126="===","|======",IF(Allocs!H126="",",NONE",IF(Allocs!H126="@@",",DEAD",IF(OR(Allocs!H126="%%",Allocs!H126="&amp;&amp;"),",LGTR",IF(LEN(Allocs!H126)=4,",0x"&amp;LOWER(Allocs!H126),",'"&amp;Allocs!H126&amp;"'")))))</f>
        <v>,NONE</v>
      </c>
      <c r="I126" s="424" t="str">
        <f>IF(Allocs!$B126="===","|======",IF(Allocs!I126="",",NONE",IF(Allocs!I126="@@",",DEAD",IF(OR(Allocs!I126="%%",Allocs!I126="&amp;&amp;"),",LGTR",IF(LEN(Allocs!I126)=4,",0x"&amp;LOWER(Allocs!I126),",'"&amp;Allocs!I126&amp;"'")))))</f>
        <v>,NONE</v>
      </c>
      <c r="J126" s="424" t="str">
        <f>IF(Allocs!$B126="===","|======",IF(Allocs!J126="",",NONE",IF(Allocs!J126="@@",",DEAD",IF(OR(Allocs!J126="%%",Allocs!J126="&amp;&amp;"),",LGTR",IF(LEN(Allocs!J126)=4,",0x"&amp;LOWER(Allocs!J126),",'"&amp;Allocs!J126&amp;"'")))))</f>
        <v>,NONE</v>
      </c>
      <c r="K126" s="423" t="str">
        <f>IF(Allocs!$B126="===","|======",IF(Allocs!K126="",",NONE",IF(Allocs!K126="@@",",DEAD",IF(OR(Allocs!K126="%%",Allocs!K126="&amp;&amp;"),",LGTR",IF(LEN(Allocs!K126)=4,",0x"&amp;LOWER(Allocs!K126),",'"&amp;Allocs!K126&amp;"'")))))</f>
        <v>,NONE</v>
      </c>
      <c r="L126" s="424" t="str">
        <f>IF(Allocs!$B126="===","|======",IF(Allocs!L126="",",NONE",IF(Allocs!L126="@@",",DEAD",IF(OR(Allocs!L126="%%",Allocs!L126="&amp;&amp;"),",LGTR",IF(LEN(Allocs!L126)=4,",0x"&amp;LOWER(Allocs!L126),",'"&amp;Allocs!L126&amp;"'")))))</f>
        <v>,NONE</v>
      </c>
      <c r="M126" s="424" t="str">
        <f>IF(Allocs!$B126="===","|======",IF(Allocs!M126="",",NONE",IF(Allocs!M126="@@",",DEAD",IF(OR(Allocs!M126="%%",Allocs!M126="&amp;&amp;"),",LGTR",IF(LEN(Allocs!M126)=4,",0x"&amp;LOWER(Allocs!M126),",'"&amp;Allocs!M126&amp;"'")))))</f>
        <v>,NONE</v>
      </c>
      <c r="N126" s="424" t="str">
        <f>IF(Allocs!$B126="===","|======",IF(Allocs!N126="",",NONE",IF(Allocs!N126="@@",",DEAD",IF(OR(Allocs!N126="%%",Allocs!N126="&amp;&amp;"),",LGTR",IF(LEN(Allocs!N126)=4,",0x"&amp;LOWER(Allocs!N126),",'"&amp;Allocs!N126&amp;"'")))))</f>
        <v>,NONE</v>
      </c>
      <c r="O126" s="425" t="str">
        <f>IF(Allocs!$B126="===","|======",IF(Allocs!O126="",",NONE",IF(Allocs!O126="@@",",DEAD",IF(OR(Allocs!O126="%%",Allocs!O126="&amp;&amp;"),",LGTR",IF(LEN(Allocs!O126)=4,",0x"&amp;LOWER(Allocs!O126),",'"&amp;Allocs!O126&amp;"'")))))</f>
        <v>,NONE</v>
      </c>
      <c r="P126" s="426" t="str">
        <f>IF(Allocs!$B126="===","|======",IF(Allocs!P126="",",NONE",IF(Allocs!P126="@@",",DEAD",IF(OR(Allocs!P126="%%",Allocs!P126="&amp;&amp;"),",LGTR",IF(LEN(Allocs!P126)=4,",0x"&amp;LOWER(Allocs!P126),",'"&amp;Allocs!P126&amp;"'")))))</f>
        <v>,NONE</v>
      </c>
      <c r="Q126" s="426" t="str">
        <f>IF(Allocs!$B126="===","|======",IF(Allocs!Q126="",",NONE",IF(Allocs!Q126="@@",",DEAD",IF(OR(Allocs!Q126="%%",Allocs!Q126="&amp;&amp;"),",LGTR",IF(LEN(Allocs!Q126)=4,",0x"&amp;LOWER(Allocs!Q126),",'"&amp;Allocs!Q126&amp;"'")))))</f>
        <v>,NONE</v>
      </c>
      <c r="R126" s="426" t="str">
        <f>IF(Allocs!$B126="===","|======",IF(Allocs!R126="",",NONE",IF(Allocs!R126="@@",",DEAD",IF(OR(Allocs!R126="%%",Allocs!R126="&amp;&amp;"),",LGTR",IF(LEN(Allocs!R126)=4,",0x"&amp;LOWER(Allocs!R126),",'"&amp;Allocs!R126&amp;"'")))))</f>
        <v>,NONE</v>
      </c>
      <c r="S126" s="423" t="str">
        <f>IF(Allocs!$B126="===","|======",IF(Allocs!S126="",",NONE",IF(Allocs!S126="@@",",DEAD",IF(OR(Allocs!S126="%%",Allocs!S126="&amp;&amp;"),",LGTR",IF(LEN(Allocs!S126)=4,",0x"&amp;LOWER(Allocs!S126),",'"&amp;Allocs!S126&amp;"'")))))</f>
        <v>,NONE</v>
      </c>
      <c r="T126" s="424" t="str">
        <f>IF(Allocs!$B126="===","|======",IF(Allocs!T126="",",NONE",IF(Allocs!T126="@@",",DEAD",IF(OR(Allocs!T126="%%",Allocs!T126="&amp;&amp;"),",LGTR",IF(LEN(Allocs!T126)=4,",0x"&amp;LOWER(Allocs!T126),",'"&amp;Allocs!T126&amp;"'")))))</f>
        <v>,NONE</v>
      </c>
      <c r="U126" s="424" t="str">
        <f>IF(Allocs!$B126="===","|======",IF(Allocs!U126="",",NONE",IF(Allocs!U126="@@",",DEAD",IF(OR(Allocs!U126="%%",Allocs!U126="&amp;&amp;"),",LGTR",IF(LEN(Allocs!U126)=4,",0x"&amp;LOWER(Allocs!U126),",'"&amp;Allocs!U126&amp;"'")))))</f>
        <v>,NONE</v>
      </c>
      <c r="V126" s="424" t="str">
        <f>IF(Allocs!$B126="===","|======",IF(Allocs!V126="",",NONE",IF(Allocs!V126="@@",",DEAD",IF(OR(Allocs!V126="%%",Allocs!V126="&amp;&amp;"),",LGTR",IF(LEN(Allocs!V126)=4,",0x"&amp;LOWER(Allocs!V126),",'"&amp;Allocs!V126&amp;"'")))))</f>
        <v>,NONE</v>
      </c>
      <c r="W126" s="425" t="str">
        <f>IF(Allocs!$B126="===","|======",IF(Allocs!W126="",",NONE",IF(Allocs!W126="@@",",DEAD",IF(OR(Allocs!W126="%%",Allocs!W126="&amp;&amp;"),",LGTR",IF(LEN(Allocs!W126)=4,",0x"&amp;LOWER(Allocs!W126),",'"&amp;Allocs!W126&amp;"'")))))</f>
        <v>,NONE</v>
      </c>
      <c r="X126" s="426" t="str">
        <f>IF(Allocs!$B126="===","|======",IF(Allocs!X126="",",NONE",IF(Allocs!X126="@@",",DEAD",IF(OR(Allocs!X126="%%",Allocs!X126="&amp;&amp;"),",LGTR",IF(LEN(Allocs!X126)=4,",0x"&amp;LOWER(Allocs!X126),",'"&amp;Allocs!X126&amp;"'")))))</f>
        <v>,NONE</v>
      </c>
      <c r="Y126" s="425" t="str">
        <f>IF(Allocs!$B126="===","|======",IF(Allocs!Y126="",",NONE",IF(Allocs!Y126="@@",",DEAD",IF(OR(Allocs!Y126="%%",Allocs!Y126="&amp;&amp;"),",LGTR",IF(LEN(Allocs!Y126)=4,",0x"&amp;LOWER(Allocs!Y126),",'"&amp;Allocs!Y126&amp;"'")))))</f>
        <v>,NONE</v>
      </c>
      <c r="Z126" s="426" t="str">
        <f>IF(Allocs!$B126="===","|======",IF(Allocs!Z126="",",NONE",IF(Allocs!Z126="@@",",DEAD",IF(OR(Allocs!Z126="%%",Allocs!Z126="&amp;&amp;"),",LGTR",IF(LEN(Allocs!Z126)=4,",0x"&amp;LOWER(Allocs!Z126),",'"&amp;Allocs!Z126&amp;"'")))))</f>
        <v>,NONE</v>
      </c>
      <c r="AA126" s="425" t="str">
        <f>IF(Allocs!$B126="===","|======",IF(Allocs!AA126="",",NONE",IF(Allocs!AA126="@@",",DEAD",IF(OR(Allocs!AA126="%%",Allocs!AA126="&amp;&amp;"),",LGTR",IF(LEN(Allocs!AA126)=4,",0x"&amp;LOWER(Allocs!AA126),",'"&amp;Allocs!AA126&amp;"'")))))</f>
        <v>,NONE</v>
      </c>
      <c r="AB126" s="426" t="str">
        <f>IF(Allocs!$B126="===","|======",IF(Allocs!AB126="",",NONE",IF(Allocs!AB126="@@",",DEAD",IF(OR(Allocs!AB126="%%",Allocs!AB126="&amp;&amp;"),",LGTR",IF(LEN(Allocs!AB126)=4,",0x"&amp;LOWER(Allocs!AB126),",'"&amp;Allocs!AB126&amp;"'")))))</f>
        <v>,NONE</v>
      </c>
      <c r="AC126" s="425" t="str">
        <f>IF(Allocs!$B126="===","|======",IF(Allocs!AC126="",",NONE",IF(Allocs!AC126="@@",",DEAD",IF(OR(Allocs!AC126="%%",Allocs!AC126="&amp;&amp;"),",LGTR",IF(LEN(Allocs!AC126)=4,",0x"&amp;LOWER(Allocs!AC126),",'"&amp;Allocs!AC126&amp;"'")))))</f>
        <v>,NONE</v>
      </c>
      <c r="AD126" s="426" t="str">
        <f>IF(Allocs!$B126="===","|======",IF(Allocs!AD126="",",NONE",IF(Allocs!AD126="@@",",DEAD",IF(OR(Allocs!AD126="%%",Allocs!AD126="&amp;&amp;"),",LGTR",IF(LEN(Allocs!AD126)=4,",0x"&amp;LOWER(Allocs!AD126),",'"&amp;Allocs!AD126&amp;"'")))))</f>
        <v>,NONE</v>
      </c>
      <c r="AE126" s="423" t="str">
        <f>IF(Allocs!$B126="===","|======",IF(Allocs!AE126="",",NONE",IF(Allocs!AE126="@@",",DEAD",IF(OR(Allocs!AE126="%%",Allocs!AE126="&amp;&amp;"),",LGTR",IF(LEN(Allocs!AE126)=4,",0x"&amp;LOWER(Allocs!AE126),",'"&amp;Allocs!AE126&amp;"'")))))</f>
        <v>,NONE</v>
      </c>
      <c r="AF126" s="424" t="str">
        <f>IF(Allocs!$B126="===","|======",IF(Allocs!AF126="",",NONE",IF(Allocs!AF126="@@",",DEAD",IF(OR(Allocs!AF126="%%",Allocs!AF126="&amp;&amp;"),",LGTR",IF(LEN(Allocs!AF126)=4,",0x"&amp;LOWER(Allocs!AF126),",'"&amp;Allocs!AF126&amp;"'")))))</f>
        <v>,NONE</v>
      </c>
      <c r="AG126" s="423" t="str">
        <f>IF(Allocs!$B126="===","|======",IF(Allocs!AG126="",",NONE",IF(Allocs!AG126="@@",",DEAD",IF(OR(Allocs!AG126="%%",Allocs!AG126="&amp;&amp;"),",LGTR",IF(LEN(Allocs!AG126)=4,",0x"&amp;LOWER(Allocs!AG126),",'"&amp;Allocs!AG126&amp;"'")))))</f>
        <v>,NONE</v>
      </c>
      <c r="AH126" s="424" t="str">
        <f>IF(Allocs!$B126="===","|======",IF(Allocs!AH126="",",NONE",IF(Allocs!AH126="@@",",DEAD",IF(OR(Allocs!AH126="%%",Allocs!AH126="&amp;&amp;"),",LGTR",IF(LEN(Allocs!AH126)=4,",0x"&amp;LOWER(Allocs!AH126),",'"&amp;Allocs!AH126&amp;"'")))))</f>
        <v>,NONE</v>
      </c>
      <c r="AI126" s="423" t="str">
        <f>IF(Allocs!$B126="===","|======",IF(Allocs!AI126="",",NONE",IF(Allocs!AI126="@@",",DEAD",IF(OR(Allocs!AI126="%%",Allocs!AI126="&amp;&amp;"),",LGTR",IF(LEN(Allocs!AI126)=4,",0x"&amp;LOWER(Allocs!AI126),",'"&amp;Allocs!AI126&amp;"'")))))</f>
        <v>,NONE</v>
      </c>
      <c r="AJ126" s="424" t="str">
        <f>IF(Allocs!$B126="===","|======",IF(Allocs!AJ126="",",NONE",IF(Allocs!AJ126="@@",",DEAD",IF(OR(Allocs!AJ126="%%",Allocs!AJ126="&amp;&amp;"),",LGTR",IF(LEN(Allocs!AJ126)=4,",0x"&amp;LOWER(Allocs!AJ126),",'"&amp;Allocs!AJ126&amp;"'")))))</f>
        <v>,NONE</v>
      </c>
      <c r="AK126" s="423" t="str">
        <f>IF(Allocs!$B126="===","|======",IF(Allocs!AK126="",",NONE",IF(Allocs!AK126="@@",",DEAD",IF(OR(Allocs!AK126="%%",Allocs!AK126="&amp;&amp;"),",LGTR",IF(LEN(Allocs!AK126)=4,",0x"&amp;LOWER(Allocs!AK126),",'"&amp;Allocs!AK126&amp;"'")))))</f>
        <v>,NONE</v>
      </c>
      <c r="AL126" s="424" t="str">
        <f>IF(Allocs!$B126="===","|======",IF(Allocs!AL126="",",NONE",IF(Allocs!AL126="@@",",DEAD",IF(OR(Allocs!AL126="%%",Allocs!AL126="&amp;&amp;"),",LGTR",IF(LEN(Allocs!AL126)=4,",0x"&amp;LOWER(Allocs!AL126),",'"&amp;Allocs!AL126&amp;"'")))))</f>
        <v>,NONE</v>
      </c>
      <c r="AM126" s="423" t="str">
        <f>IF(Allocs!$B126="===","|======",IF(Allocs!AM126="",",NONE",IF(Allocs!AM126="@@",",DEAD",IF(OR(Allocs!AM126="%%",Allocs!AM126="&amp;&amp;"),",LGTR",IF(LEN(Allocs!AM126)=4,",0x"&amp;LOWER(Allocs!AM126),",'"&amp;Allocs!AM126&amp;"'")))))</f>
        <v>,NONE</v>
      </c>
      <c r="AN126" s="424" t="str">
        <f>IF(Allocs!$B126="===","|======",IF(Allocs!AN126="",",NONE",IF(Allocs!AN126="@@",",DEAD",IF(OR(Allocs!AN126="%%",Allocs!AN126="&amp;&amp;"),",LGTR",IF(LEN(Allocs!AN126)=4,",0x"&amp;LOWER(Allocs!AN126),",'"&amp;Allocs!AN126&amp;"'")))))</f>
        <v>,NONE</v>
      </c>
      <c r="AO126" s="427" t="s">
        <v>276</v>
      </c>
    </row>
    <row r="127" spans="2:41">
      <c r="B127" s="420" t="str">
        <f ca="1">IF(Allocs!$B127="===","//|====",IF(ISBLANK(Allocs!B127),B126,"/*"&amp;Allocs!B127))</f>
        <v>//|====</v>
      </c>
      <c r="C127" s="409" t="str">
        <f t="shared" ca="1" si="1"/>
        <v>|</v>
      </c>
      <c r="D127" s="420" t="str">
        <f ca="1">IF(Allocs!$B127="===","|======",IF(ISBLANK(Allocs!D127),D126,Allocs!D127&amp;"*/"))</f>
        <v>|======</v>
      </c>
      <c r="E127" s="421" t="str">
        <f>IF(Allocs!$B127="===","|==============",IF(LEFT(Allocs!E127)="/","//","")&amp;IF(OR(ISBLANK(Allocs!E127),Allocs!E127="//"),"{0xff       ","{"&amp;IF(LEN(Allocs!E127)=1,"'"&amp;Allocs!E127&amp;"'",IF(LEFT(Allocs!E127)="/",MID(Allocs!E127,3,14),Allocs!E127))&amp;REPT(" ",IF(OR(LEFT(Allocs!E127)="/",LEN(Allocs!E127)=1),12-LEN(Allocs!E127),14-LEN(Allocs!E127)))))</f>
        <v>|==============</v>
      </c>
      <c r="F127" s="422" t="str">
        <f>IF(Allocs!$B127="===","|======",IF(Allocs!F127="",",0",IF(LEN(Allocs!F127)=1,",0x0"&amp;LOWER(Allocs!F127),Allocs!F127)))</f>
        <v>|======</v>
      </c>
      <c r="G127" s="423" t="str">
        <f>IF(Allocs!$B127="===","|======",IF(Allocs!G127="",",NONE",IF(Allocs!G127="@@",",DEAD",IF(OR(Allocs!G127="%%",Allocs!G127="&amp;&amp;"),",LGTR",IF(LEN(Allocs!G127)=4,",0x"&amp;LOWER(Allocs!G127),",'"&amp;Allocs!G127&amp;"'")))))</f>
        <v>|======</v>
      </c>
      <c r="H127" s="424" t="str">
        <f>IF(Allocs!$B127="===","|======",IF(Allocs!H127="",",NONE",IF(Allocs!H127="@@",",DEAD",IF(OR(Allocs!H127="%%",Allocs!H127="&amp;&amp;"),",LGTR",IF(LEN(Allocs!H127)=4,",0x"&amp;LOWER(Allocs!H127),",'"&amp;Allocs!H127&amp;"'")))))</f>
        <v>|======</v>
      </c>
      <c r="I127" s="424" t="str">
        <f>IF(Allocs!$B127="===","|======",IF(Allocs!I127="",",NONE",IF(Allocs!I127="@@",",DEAD",IF(OR(Allocs!I127="%%",Allocs!I127="&amp;&amp;"),",LGTR",IF(LEN(Allocs!I127)=4,",0x"&amp;LOWER(Allocs!I127),",'"&amp;Allocs!I127&amp;"'")))))</f>
        <v>|======</v>
      </c>
      <c r="J127" s="424" t="str">
        <f>IF(Allocs!$B127="===","|======",IF(Allocs!J127="",",NONE",IF(Allocs!J127="@@",",DEAD",IF(OR(Allocs!J127="%%",Allocs!J127="&amp;&amp;"),",LGTR",IF(LEN(Allocs!J127)=4,",0x"&amp;LOWER(Allocs!J127),",'"&amp;Allocs!J127&amp;"'")))))</f>
        <v>|======</v>
      </c>
      <c r="K127" s="423" t="str">
        <f>IF(Allocs!$B127="===","|======",IF(Allocs!K127="",",NONE",IF(Allocs!K127="@@",",DEAD",IF(OR(Allocs!K127="%%",Allocs!K127="&amp;&amp;"),",LGTR",IF(LEN(Allocs!K127)=4,",0x"&amp;LOWER(Allocs!K127),",'"&amp;Allocs!K127&amp;"'")))))</f>
        <v>|======</v>
      </c>
      <c r="L127" s="424" t="str">
        <f>IF(Allocs!$B127="===","|======",IF(Allocs!L127="",",NONE",IF(Allocs!L127="@@",",DEAD",IF(OR(Allocs!L127="%%",Allocs!L127="&amp;&amp;"),",LGTR",IF(LEN(Allocs!L127)=4,",0x"&amp;LOWER(Allocs!L127),",'"&amp;Allocs!L127&amp;"'")))))</f>
        <v>|======</v>
      </c>
      <c r="M127" s="424" t="str">
        <f>IF(Allocs!$B127="===","|======",IF(Allocs!M127="",",NONE",IF(Allocs!M127="@@",",DEAD",IF(OR(Allocs!M127="%%",Allocs!M127="&amp;&amp;"),",LGTR",IF(LEN(Allocs!M127)=4,",0x"&amp;LOWER(Allocs!M127),",'"&amp;Allocs!M127&amp;"'")))))</f>
        <v>|======</v>
      </c>
      <c r="N127" s="424" t="str">
        <f>IF(Allocs!$B127="===","|======",IF(Allocs!N127="",",NONE",IF(Allocs!N127="@@",",DEAD",IF(OR(Allocs!N127="%%",Allocs!N127="&amp;&amp;"),",LGTR",IF(LEN(Allocs!N127)=4,",0x"&amp;LOWER(Allocs!N127),",'"&amp;Allocs!N127&amp;"'")))))</f>
        <v>|======</v>
      </c>
      <c r="O127" s="425" t="str">
        <f>IF(Allocs!$B127="===","|======",IF(Allocs!O127="",",NONE",IF(Allocs!O127="@@",",DEAD",IF(OR(Allocs!O127="%%",Allocs!O127="&amp;&amp;"),",LGTR",IF(LEN(Allocs!O127)=4,",0x"&amp;LOWER(Allocs!O127),",'"&amp;Allocs!O127&amp;"'")))))</f>
        <v>|======</v>
      </c>
      <c r="P127" s="426" t="str">
        <f>IF(Allocs!$B127="===","|======",IF(Allocs!P127="",",NONE",IF(Allocs!P127="@@",",DEAD",IF(OR(Allocs!P127="%%",Allocs!P127="&amp;&amp;"),",LGTR",IF(LEN(Allocs!P127)=4,",0x"&amp;LOWER(Allocs!P127),",'"&amp;Allocs!P127&amp;"'")))))</f>
        <v>|======</v>
      </c>
      <c r="Q127" s="426" t="str">
        <f>IF(Allocs!$B127="===","|======",IF(Allocs!Q127="",",NONE",IF(Allocs!Q127="@@",",DEAD",IF(OR(Allocs!Q127="%%",Allocs!Q127="&amp;&amp;"),",LGTR",IF(LEN(Allocs!Q127)=4,",0x"&amp;LOWER(Allocs!Q127),",'"&amp;Allocs!Q127&amp;"'")))))</f>
        <v>|======</v>
      </c>
      <c r="R127" s="426" t="str">
        <f>IF(Allocs!$B127="===","|======",IF(Allocs!R127="",",NONE",IF(Allocs!R127="@@",",DEAD",IF(OR(Allocs!R127="%%",Allocs!R127="&amp;&amp;"),",LGTR",IF(LEN(Allocs!R127)=4,",0x"&amp;LOWER(Allocs!R127),",'"&amp;Allocs!R127&amp;"'")))))</f>
        <v>|======</v>
      </c>
      <c r="S127" s="423" t="str">
        <f>IF(Allocs!$B127="===","|======",IF(Allocs!S127="",",NONE",IF(Allocs!S127="@@",",DEAD",IF(OR(Allocs!S127="%%",Allocs!S127="&amp;&amp;"),",LGTR",IF(LEN(Allocs!S127)=4,",0x"&amp;LOWER(Allocs!S127),",'"&amp;Allocs!S127&amp;"'")))))</f>
        <v>|======</v>
      </c>
      <c r="T127" s="424" t="str">
        <f>IF(Allocs!$B127="===","|======",IF(Allocs!T127="",",NONE",IF(Allocs!T127="@@",",DEAD",IF(OR(Allocs!T127="%%",Allocs!T127="&amp;&amp;"),",LGTR",IF(LEN(Allocs!T127)=4,",0x"&amp;LOWER(Allocs!T127),",'"&amp;Allocs!T127&amp;"'")))))</f>
        <v>|======</v>
      </c>
      <c r="U127" s="424" t="str">
        <f>IF(Allocs!$B127="===","|======",IF(Allocs!U127="",",NONE",IF(Allocs!U127="@@",",DEAD",IF(OR(Allocs!U127="%%",Allocs!U127="&amp;&amp;"),",LGTR",IF(LEN(Allocs!U127)=4,",0x"&amp;LOWER(Allocs!U127),",'"&amp;Allocs!U127&amp;"'")))))</f>
        <v>|======</v>
      </c>
      <c r="V127" s="424" t="str">
        <f>IF(Allocs!$B127="===","|======",IF(Allocs!V127="",",NONE",IF(Allocs!V127="@@",",DEAD",IF(OR(Allocs!V127="%%",Allocs!V127="&amp;&amp;"),",LGTR",IF(LEN(Allocs!V127)=4,",0x"&amp;LOWER(Allocs!V127),",'"&amp;Allocs!V127&amp;"'")))))</f>
        <v>|======</v>
      </c>
      <c r="W127" s="425" t="str">
        <f>IF(Allocs!$B127="===","|======",IF(Allocs!W127="",",NONE",IF(Allocs!W127="@@",",DEAD",IF(OR(Allocs!W127="%%",Allocs!W127="&amp;&amp;"),",LGTR",IF(LEN(Allocs!W127)=4,",0x"&amp;LOWER(Allocs!W127),",'"&amp;Allocs!W127&amp;"'")))))</f>
        <v>|======</v>
      </c>
      <c r="X127" s="426" t="str">
        <f>IF(Allocs!$B127="===","|======",IF(Allocs!X127="",",NONE",IF(Allocs!X127="@@",",DEAD",IF(OR(Allocs!X127="%%",Allocs!X127="&amp;&amp;"),",LGTR",IF(LEN(Allocs!X127)=4,",0x"&amp;LOWER(Allocs!X127),",'"&amp;Allocs!X127&amp;"'")))))</f>
        <v>|======</v>
      </c>
      <c r="Y127" s="425" t="str">
        <f>IF(Allocs!$B127="===","|======",IF(Allocs!Y127="",",NONE",IF(Allocs!Y127="@@",",DEAD",IF(OR(Allocs!Y127="%%",Allocs!Y127="&amp;&amp;"),",LGTR",IF(LEN(Allocs!Y127)=4,",0x"&amp;LOWER(Allocs!Y127),",'"&amp;Allocs!Y127&amp;"'")))))</f>
        <v>|======</v>
      </c>
      <c r="Z127" s="426" t="str">
        <f>IF(Allocs!$B127="===","|======",IF(Allocs!Z127="",",NONE",IF(Allocs!Z127="@@",",DEAD",IF(OR(Allocs!Z127="%%",Allocs!Z127="&amp;&amp;"),",LGTR",IF(LEN(Allocs!Z127)=4,",0x"&amp;LOWER(Allocs!Z127),",'"&amp;Allocs!Z127&amp;"'")))))</f>
        <v>|======</v>
      </c>
      <c r="AA127" s="425" t="str">
        <f>IF(Allocs!$B127="===","|======",IF(Allocs!AA127="",",NONE",IF(Allocs!AA127="@@",",DEAD",IF(OR(Allocs!AA127="%%",Allocs!AA127="&amp;&amp;"),",LGTR",IF(LEN(Allocs!AA127)=4,",0x"&amp;LOWER(Allocs!AA127),",'"&amp;Allocs!AA127&amp;"'")))))</f>
        <v>|======</v>
      </c>
      <c r="AB127" s="426" t="str">
        <f>IF(Allocs!$B127="===","|======",IF(Allocs!AB127="",",NONE",IF(Allocs!AB127="@@",",DEAD",IF(OR(Allocs!AB127="%%",Allocs!AB127="&amp;&amp;"),",LGTR",IF(LEN(Allocs!AB127)=4,",0x"&amp;LOWER(Allocs!AB127),",'"&amp;Allocs!AB127&amp;"'")))))</f>
        <v>|======</v>
      </c>
      <c r="AC127" s="425" t="str">
        <f>IF(Allocs!$B127="===","|======",IF(Allocs!AC127="",",NONE",IF(Allocs!AC127="@@",",DEAD",IF(OR(Allocs!AC127="%%",Allocs!AC127="&amp;&amp;"),",LGTR",IF(LEN(Allocs!AC127)=4,",0x"&amp;LOWER(Allocs!AC127),",'"&amp;Allocs!AC127&amp;"'")))))</f>
        <v>|======</v>
      </c>
      <c r="AD127" s="426" t="str">
        <f>IF(Allocs!$B127="===","|======",IF(Allocs!AD127="",",NONE",IF(Allocs!AD127="@@",",DEAD",IF(OR(Allocs!AD127="%%",Allocs!AD127="&amp;&amp;"),",LGTR",IF(LEN(Allocs!AD127)=4,",0x"&amp;LOWER(Allocs!AD127),",'"&amp;Allocs!AD127&amp;"'")))))</f>
        <v>|======</v>
      </c>
      <c r="AE127" s="423" t="str">
        <f>IF(Allocs!$B127="===","|======",IF(Allocs!AE127="",",NONE",IF(Allocs!AE127="@@",",DEAD",IF(OR(Allocs!AE127="%%",Allocs!AE127="&amp;&amp;"),",LGTR",IF(LEN(Allocs!AE127)=4,",0x"&amp;LOWER(Allocs!AE127),",'"&amp;Allocs!AE127&amp;"'")))))</f>
        <v>|======</v>
      </c>
      <c r="AF127" s="424" t="str">
        <f>IF(Allocs!$B127="===","|======",IF(Allocs!AF127="",",NONE",IF(Allocs!AF127="@@",",DEAD",IF(OR(Allocs!AF127="%%",Allocs!AF127="&amp;&amp;"),",LGTR",IF(LEN(Allocs!AF127)=4,",0x"&amp;LOWER(Allocs!AF127),",'"&amp;Allocs!AF127&amp;"'")))))</f>
        <v>|======</v>
      </c>
      <c r="AG127" s="423" t="str">
        <f>IF(Allocs!$B127="===","|======",IF(Allocs!AG127="",",NONE",IF(Allocs!AG127="@@",",DEAD",IF(OR(Allocs!AG127="%%",Allocs!AG127="&amp;&amp;"),",LGTR",IF(LEN(Allocs!AG127)=4,",0x"&amp;LOWER(Allocs!AG127),",'"&amp;Allocs!AG127&amp;"'")))))</f>
        <v>|======</v>
      </c>
      <c r="AH127" s="424" t="str">
        <f>IF(Allocs!$B127="===","|======",IF(Allocs!AH127="",",NONE",IF(Allocs!AH127="@@",",DEAD",IF(OR(Allocs!AH127="%%",Allocs!AH127="&amp;&amp;"),",LGTR",IF(LEN(Allocs!AH127)=4,",0x"&amp;LOWER(Allocs!AH127),",'"&amp;Allocs!AH127&amp;"'")))))</f>
        <v>|======</v>
      </c>
      <c r="AI127" s="423" t="str">
        <f>IF(Allocs!$B127="===","|======",IF(Allocs!AI127="",",NONE",IF(Allocs!AI127="@@",",DEAD",IF(OR(Allocs!AI127="%%",Allocs!AI127="&amp;&amp;"),",LGTR",IF(LEN(Allocs!AI127)=4,",0x"&amp;LOWER(Allocs!AI127),",'"&amp;Allocs!AI127&amp;"'")))))</f>
        <v>|======</v>
      </c>
      <c r="AJ127" s="424" t="str">
        <f>IF(Allocs!$B127="===","|======",IF(Allocs!AJ127="",",NONE",IF(Allocs!AJ127="@@",",DEAD",IF(OR(Allocs!AJ127="%%",Allocs!AJ127="&amp;&amp;"),",LGTR",IF(LEN(Allocs!AJ127)=4,",0x"&amp;LOWER(Allocs!AJ127),",'"&amp;Allocs!AJ127&amp;"'")))))</f>
        <v>|======</v>
      </c>
      <c r="AK127" s="423" t="str">
        <f>IF(Allocs!$B127="===","|======",IF(Allocs!AK127="",",NONE",IF(Allocs!AK127="@@",",DEAD",IF(OR(Allocs!AK127="%%",Allocs!AK127="&amp;&amp;"),",LGTR",IF(LEN(Allocs!AK127)=4,",0x"&amp;LOWER(Allocs!AK127),",'"&amp;Allocs!AK127&amp;"'")))))</f>
        <v>|======</v>
      </c>
      <c r="AL127" s="424" t="str">
        <f>IF(Allocs!$B127="===","|======",IF(Allocs!AL127="",",NONE",IF(Allocs!AL127="@@",",DEAD",IF(OR(Allocs!AL127="%%",Allocs!AL127="&amp;&amp;"),",LGTR",IF(LEN(Allocs!AL127)=4,",0x"&amp;LOWER(Allocs!AL127),",'"&amp;Allocs!AL127&amp;"'")))))</f>
        <v>|======</v>
      </c>
      <c r="AM127" s="423" t="str">
        <f>IF(Allocs!$B127="===","|======",IF(Allocs!AM127="",",NONE",IF(Allocs!AM127="@@",",DEAD",IF(OR(Allocs!AM127="%%",Allocs!AM127="&amp;&amp;"),",LGTR",IF(LEN(Allocs!AM127)=4,",0x"&amp;LOWER(Allocs!AM127),",'"&amp;Allocs!AM127&amp;"'")))))</f>
        <v>|======</v>
      </c>
      <c r="AN127" s="424" t="str">
        <f>IF(Allocs!$B127="===","|======",IF(Allocs!AN127="",",NONE",IF(Allocs!AN127="@@",",DEAD",IF(OR(Allocs!AN127="%%",Allocs!AN127="&amp;&amp;"),",LGTR",IF(LEN(Allocs!AN127)=4,",0x"&amp;LOWER(Allocs!AN127),",'"&amp;Allocs!AN127&amp;"'")))))</f>
        <v>|======</v>
      </c>
      <c r="AO127" s="427" t="s">
        <v>253</v>
      </c>
    </row>
    <row r="128" spans="2:41">
      <c r="B128" s="428" t="str">
        <f ca="1">IF(Allocs!$B128="===","//|====",IF(ISBLANK(Allocs!B128),B127,"/*"&amp;Allocs!B128))</f>
        <v>/*C54</v>
      </c>
      <c r="C128" s="409" t="str">
        <f t="shared" ca="1" si="1"/>
        <v>0</v>
      </c>
      <c r="D128" s="420" t="str">
        <f ca="1">IF(Allocs!$B128="===","|======",IF(ISBLANK(Allocs!D128),D127,Allocs!D128&amp;"*/"))</f>
        <v>T7E*/</v>
      </c>
      <c r="E128" s="421" t="str">
        <f>IF(Allocs!$B128="===","|==============",IF(LEFT(Allocs!E128)="/","//","")&amp;IF(OR(ISBLANK(Allocs!E128),Allocs!E128="//"),"{0xff       ","{"&amp;IF(LEN(Allocs!E128)=1,"'"&amp;Allocs!E128&amp;"'",IF(LEFT(Allocs!E128)="/",MID(Allocs!E128,3,14),Allocs!E128))&amp;REPT(" ",IF(OR(LEFT(Allocs!E128)="/",LEN(Allocs!E128)=1),12-LEN(Allocs!E128),14-LEN(Allocs!E128)))))</f>
        <v>//{VK_ABNT_C2</v>
      </c>
      <c r="F128" s="422" t="str">
        <f>IF(Allocs!$B128="===","|======",IF(Allocs!F128="",",0",IF(LEN(Allocs!F128)=1,",0x0"&amp;LOWER(Allocs!F128),Allocs!F128)))</f>
        <v>,0</v>
      </c>
      <c r="G128" s="423" t="str">
        <f>IF(Allocs!$B128="===","|======",IF(Allocs!G128="",",NONE",IF(Allocs!G128="@@",",DEAD",IF(OR(Allocs!G128="%%",Allocs!G128="&amp;&amp;"),",LGTR",IF(LEN(Allocs!G128)=4,",0x"&amp;LOWER(Allocs!G128),",'"&amp;Allocs!G128&amp;"'")))))</f>
        <v>,NONE</v>
      </c>
      <c r="H128" s="424" t="str">
        <f>IF(Allocs!$B128="===","|======",IF(Allocs!H128="",",NONE",IF(Allocs!H128="@@",",DEAD",IF(OR(Allocs!H128="%%",Allocs!H128="&amp;&amp;"),",LGTR",IF(LEN(Allocs!H128)=4,",0x"&amp;LOWER(Allocs!H128),",'"&amp;Allocs!H128&amp;"'")))))</f>
        <v>,NONE</v>
      </c>
      <c r="I128" s="424" t="str">
        <f>IF(Allocs!$B128="===","|======",IF(Allocs!I128="",",NONE",IF(Allocs!I128="@@",",DEAD",IF(OR(Allocs!I128="%%",Allocs!I128="&amp;&amp;"),",LGTR",IF(LEN(Allocs!I128)=4,",0x"&amp;LOWER(Allocs!I128),",'"&amp;Allocs!I128&amp;"'")))))</f>
        <v>,NONE</v>
      </c>
      <c r="J128" s="424" t="str">
        <f>IF(Allocs!$B128="===","|======",IF(Allocs!J128="",",NONE",IF(Allocs!J128="@@",",DEAD",IF(OR(Allocs!J128="%%",Allocs!J128="&amp;&amp;"),",LGTR",IF(LEN(Allocs!J128)=4,",0x"&amp;LOWER(Allocs!J128),",'"&amp;Allocs!J128&amp;"'")))))</f>
        <v>,NONE</v>
      </c>
      <c r="K128" s="423" t="str">
        <f>IF(Allocs!$B128="===","|======",IF(Allocs!K128="",",NONE",IF(Allocs!K128="@@",",DEAD",IF(OR(Allocs!K128="%%",Allocs!K128="&amp;&amp;"),",LGTR",IF(LEN(Allocs!K128)=4,",0x"&amp;LOWER(Allocs!K128),",'"&amp;Allocs!K128&amp;"'")))))</f>
        <v>,NONE</v>
      </c>
      <c r="L128" s="424" t="str">
        <f>IF(Allocs!$B128="===","|======",IF(Allocs!L128="",",NONE",IF(Allocs!L128="@@",",DEAD",IF(OR(Allocs!L128="%%",Allocs!L128="&amp;&amp;"),",LGTR",IF(LEN(Allocs!L128)=4,",0x"&amp;LOWER(Allocs!L128),",'"&amp;Allocs!L128&amp;"'")))))</f>
        <v>,NONE</v>
      </c>
      <c r="M128" s="424" t="str">
        <f>IF(Allocs!$B128="===","|======",IF(Allocs!M128="",",NONE",IF(Allocs!M128="@@",",DEAD",IF(OR(Allocs!M128="%%",Allocs!M128="&amp;&amp;"),",LGTR",IF(LEN(Allocs!M128)=4,",0x"&amp;LOWER(Allocs!M128),",'"&amp;Allocs!M128&amp;"'")))))</f>
        <v>,NONE</v>
      </c>
      <c r="N128" s="424" t="str">
        <f>IF(Allocs!$B128="===","|======",IF(Allocs!N128="",",NONE",IF(Allocs!N128="@@",",DEAD",IF(OR(Allocs!N128="%%",Allocs!N128="&amp;&amp;"),",LGTR",IF(LEN(Allocs!N128)=4,",0x"&amp;LOWER(Allocs!N128),",'"&amp;Allocs!N128&amp;"'")))))</f>
        <v>,NONE</v>
      </c>
      <c r="O128" s="425" t="str">
        <f>IF(Allocs!$B128="===","|======",IF(Allocs!O128="",",NONE",IF(Allocs!O128="@@",",DEAD",IF(OR(Allocs!O128="%%",Allocs!O128="&amp;&amp;"),",LGTR",IF(LEN(Allocs!O128)=4,",0x"&amp;LOWER(Allocs!O128),",'"&amp;Allocs!O128&amp;"'")))))</f>
        <v>,NONE</v>
      </c>
      <c r="P128" s="426" t="str">
        <f>IF(Allocs!$B128="===","|======",IF(Allocs!P128="",",NONE",IF(Allocs!P128="@@",",DEAD",IF(OR(Allocs!P128="%%",Allocs!P128="&amp;&amp;"),",LGTR",IF(LEN(Allocs!P128)=4,",0x"&amp;LOWER(Allocs!P128),",'"&amp;Allocs!P128&amp;"'")))))</f>
        <v>,NONE</v>
      </c>
      <c r="Q128" s="426" t="str">
        <f>IF(Allocs!$B128="===","|======",IF(Allocs!Q128="",",NONE",IF(Allocs!Q128="@@",",DEAD",IF(OR(Allocs!Q128="%%",Allocs!Q128="&amp;&amp;"),",LGTR",IF(LEN(Allocs!Q128)=4,",0x"&amp;LOWER(Allocs!Q128),",'"&amp;Allocs!Q128&amp;"'")))))</f>
        <v>,NONE</v>
      </c>
      <c r="R128" s="426" t="str">
        <f>IF(Allocs!$B128="===","|======",IF(Allocs!R128="",",NONE",IF(Allocs!R128="@@",",DEAD",IF(OR(Allocs!R128="%%",Allocs!R128="&amp;&amp;"),",LGTR",IF(LEN(Allocs!R128)=4,",0x"&amp;LOWER(Allocs!R128),",'"&amp;Allocs!R128&amp;"'")))))</f>
        <v>,NONE</v>
      </c>
      <c r="S128" s="423" t="str">
        <f>IF(Allocs!$B128="===","|======",IF(Allocs!S128="",",NONE",IF(Allocs!S128="@@",",DEAD",IF(OR(Allocs!S128="%%",Allocs!S128="&amp;&amp;"),",LGTR",IF(LEN(Allocs!S128)=4,",0x"&amp;LOWER(Allocs!S128),",'"&amp;Allocs!S128&amp;"'")))))</f>
        <v>,NONE</v>
      </c>
      <c r="T128" s="424" t="str">
        <f>IF(Allocs!$B128="===","|======",IF(Allocs!T128="",",NONE",IF(Allocs!T128="@@",",DEAD",IF(OR(Allocs!T128="%%",Allocs!T128="&amp;&amp;"),",LGTR",IF(LEN(Allocs!T128)=4,",0x"&amp;LOWER(Allocs!T128),",'"&amp;Allocs!T128&amp;"'")))))</f>
        <v>,NONE</v>
      </c>
      <c r="U128" s="424" t="str">
        <f>IF(Allocs!$B128="===","|======",IF(Allocs!U128="",",NONE",IF(Allocs!U128="@@",",DEAD",IF(OR(Allocs!U128="%%",Allocs!U128="&amp;&amp;"),",LGTR",IF(LEN(Allocs!U128)=4,",0x"&amp;LOWER(Allocs!U128),",'"&amp;Allocs!U128&amp;"'")))))</f>
        <v>,NONE</v>
      </c>
      <c r="V128" s="424" t="str">
        <f>IF(Allocs!$B128="===","|======",IF(Allocs!V128="",",NONE",IF(Allocs!V128="@@",",DEAD",IF(OR(Allocs!V128="%%",Allocs!V128="&amp;&amp;"),",LGTR",IF(LEN(Allocs!V128)=4,",0x"&amp;LOWER(Allocs!V128),",'"&amp;Allocs!V128&amp;"'")))))</f>
        <v>,NONE</v>
      </c>
      <c r="W128" s="425" t="str">
        <f>IF(Allocs!$B128="===","|======",IF(Allocs!W128="",",NONE",IF(Allocs!W128="@@",",DEAD",IF(OR(Allocs!W128="%%",Allocs!W128="&amp;&amp;"),",LGTR",IF(LEN(Allocs!W128)=4,",0x"&amp;LOWER(Allocs!W128),",'"&amp;Allocs!W128&amp;"'")))))</f>
        <v>,NONE</v>
      </c>
      <c r="X128" s="426" t="str">
        <f>IF(Allocs!$B128="===","|======",IF(Allocs!X128="",",NONE",IF(Allocs!X128="@@",",DEAD",IF(OR(Allocs!X128="%%",Allocs!X128="&amp;&amp;"),",LGTR",IF(LEN(Allocs!X128)=4,",0x"&amp;LOWER(Allocs!X128),",'"&amp;Allocs!X128&amp;"'")))))</f>
        <v>,NONE</v>
      </c>
      <c r="Y128" s="425" t="str">
        <f>IF(Allocs!$B128="===","|======",IF(Allocs!Y128="",",NONE",IF(Allocs!Y128="@@",",DEAD",IF(OR(Allocs!Y128="%%",Allocs!Y128="&amp;&amp;"),",LGTR",IF(LEN(Allocs!Y128)=4,",0x"&amp;LOWER(Allocs!Y128),",'"&amp;Allocs!Y128&amp;"'")))))</f>
        <v>,NONE</v>
      </c>
      <c r="Z128" s="426" t="str">
        <f>IF(Allocs!$B128="===","|======",IF(Allocs!Z128="",",NONE",IF(Allocs!Z128="@@",",DEAD",IF(OR(Allocs!Z128="%%",Allocs!Z128="&amp;&amp;"),",LGTR",IF(LEN(Allocs!Z128)=4,",0x"&amp;LOWER(Allocs!Z128),",'"&amp;Allocs!Z128&amp;"'")))))</f>
        <v>,NONE</v>
      </c>
      <c r="AA128" s="425" t="str">
        <f>IF(Allocs!$B128="===","|======",IF(Allocs!AA128="",",NONE",IF(Allocs!AA128="@@",",DEAD",IF(OR(Allocs!AA128="%%",Allocs!AA128="&amp;&amp;"),",LGTR",IF(LEN(Allocs!AA128)=4,",0x"&amp;LOWER(Allocs!AA128),",'"&amp;Allocs!AA128&amp;"'")))))</f>
        <v>,NONE</v>
      </c>
      <c r="AB128" s="426" t="str">
        <f>IF(Allocs!$B128="===","|======",IF(Allocs!AB128="",",NONE",IF(Allocs!AB128="@@",",DEAD",IF(OR(Allocs!AB128="%%",Allocs!AB128="&amp;&amp;"),",LGTR",IF(LEN(Allocs!AB128)=4,",0x"&amp;LOWER(Allocs!AB128),",'"&amp;Allocs!AB128&amp;"'")))))</f>
        <v>,NONE</v>
      </c>
      <c r="AC128" s="425" t="str">
        <f>IF(Allocs!$B128="===","|======",IF(Allocs!AC128="",",NONE",IF(Allocs!AC128="@@",",DEAD",IF(OR(Allocs!AC128="%%",Allocs!AC128="&amp;&amp;"),",LGTR",IF(LEN(Allocs!AC128)=4,",0x"&amp;LOWER(Allocs!AC128),",'"&amp;Allocs!AC128&amp;"'")))))</f>
        <v>,NONE</v>
      </c>
      <c r="AD128" s="426" t="str">
        <f>IF(Allocs!$B128="===","|======",IF(Allocs!AD128="",",NONE",IF(Allocs!AD128="@@",",DEAD",IF(OR(Allocs!AD128="%%",Allocs!AD128="&amp;&amp;"),",LGTR",IF(LEN(Allocs!AD128)=4,",0x"&amp;LOWER(Allocs!AD128),",'"&amp;Allocs!AD128&amp;"'")))))</f>
        <v>,NONE</v>
      </c>
      <c r="AE128" s="423" t="str">
        <f>IF(Allocs!$B128="===","|======",IF(Allocs!AE128="",",NONE",IF(Allocs!AE128="@@",",DEAD",IF(OR(Allocs!AE128="%%",Allocs!AE128="&amp;&amp;"),",LGTR",IF(LEN(Allocs!AE128)=4,",0x"&amp;LOWER(Allocs!AE128),",'"&amp;Allocs!AE128&amp;"'")))))</f>
        <v>,NONE</v>
      </c>
      <c r="AF128" s="424" t="str">
        <f>IF(Allocs!$B128="===","|======",IF(Allocs!AF128="",",NONE",IF(Allocs!AF128="@@",",DEAD",IF(OR(Allocs!AF128="%%",Allocs!AF128="&amp;&amp;"),",LGTR",IF(LEN(Allocs!AF128)=4,",0x"&amp;LOWER(Allocs!AF128),",'"&amp;Allocs!AF128&amp;"'")))))</f>
        <v>,NONE</v>
      </c>
      <c r="AG128" s="423" t="str">
        <f>IF(Allocs!$B128="===","|======",IF(Allocs!AG128="",",NONE",IF(Allocs!AG128="@@",",DEAD",IF(OR(Allocs!AG128="%%",Allocs!AG128="&amp;&amp;"),",LGTR",IF(LEN(Allocs!AG128)=4,",0x"&amp;LOWER(Allocs!AG128),",'"&amp;Allocs!AG128&amp;"'")))))</f>
        <v>,NONE</v>
      </c>
      <c r="AH128" s="424" t="str">
        <f>IF(Allocs!$B128="===","|======",IF(Allocs!AH128="",",NONE",IF(Allocs!AH128="@@",",DEAD",IF(OR(Allocs!AH128="%%",Allocs!AH128="&amp;&amp;"),",LGTR",IF(LEN(Allocs!AH128)=4,",0x"&amp;LOWER(Allocs!AH128),",'"&amp;Allocs!AH128&amp;"'")))))</f>
        <v>,NONE</v>
      </c>
      <c r="AI128" s="423" t="str">
        <f>IF(Allocs!$B128="===","|======",IF(Allocs!AI128="",",NONE",IF(Allocs!AI128="@@",",DEAD",IF(OR(Allocs!AI128="%%",Allocs!AI128="&amp;&amp;"),",LGTR",IF(LEN(Allocs!AI128)=4,",0x"&amp;LOWER(Allocs!AI128),",'"&amp;Allocs!AI128&amp;"'")))))</f>
        <v>,NONE</v>
      </c>
      <c r="AJ128" s="424" t="str">
        <f>IF(Allocs!$B128="===","|======",IF(Allocs!AJ128="",",NONE",IF(Allocs!AJ128="@@",",DEAD",IF(OR(Allocs!AJ128="%%",Allocs!AJ128="&amp;&amp;"),",LGTR",IF(LEN(Allocs!AJ128)=4,",0x"&amp;LOWER(Allocs!AJ128),",'"&amp;Allocs!AJ128&amp;"'")))))</f>
        <v>,NONE</v>
      </c>
      <c r="AK128" s="423" t="str">
        <f>IF(Allocs!$B128="===","|======",IF(Allocs!AK128="",",NONE",IF(Allocs!AK128="@@",",DEAD",IF(OR(Allocs!AK128="%%",Allocs!AK128="&amp;&amp;"),",LGTR",IF(LEN(Allocs!AK128)=4,",0x"&amp;LOWER(Allocs!AK128),",'"&amp;Allocs!AK128&amp;"'")))))</f>
        <v>,NONE</v>
      </c>
      <c r="AL128" s="424" t="str">
        <f>IF(Allocs!$B128="===","|======",IF(Allocs!AL128="",",NONE",IF(Allocs!AL128="@@",",DEAD",IF(OR(Allocs!AL128="%%",Allocs!AL128="&amp;&amp;"),",LGTR",IF(LEN(Allocs!AL128)=4,",0x"&amp;LOWER(Allocs!AL128),",'"&amp;Allocs!AL128&amp;"'")))))</f>
        <v>,NONE</v>
      </c>
      <c r="AM128" s="423" t="str">
        <f>IF(Allocs!$B128="===","|======",IF(Allocs!AM128="",",NONE",IF(Allocs!AM128="@@",",DEAD",IF(OR(Allocs!AM128="%%",Allocs!AM128="&amp;&amp;"),",LGTR",IF(LEN(Allocs!AM128)=4,",0x"&amp;LOWER(Allocs!AM128),",'"&amp;Allocs!AM128&amp;"'")))))</f>
        <v>,NONE</v>
      </c>
      <c r="AN128" s="424" t="str">
        <f>IF(Allocs!$B128="===","|======",IF(Allocs!AN128="",",NONE",IF(Allocs!AN128="@@",",DEAD",IF(OR(Allocs!AN128="%%",Allocs!AN128="&amp;&amp;"),",LGTR",IF(LEN(Allocs!AN128)=4,",0x"&amp;LOWER(Allocs!AN128),",'"&amp;Allocs!AN128&amp;"'")))))</f>
        <v>,NONE</v>
      </c>
      <c r="AO128" s="427" t="s">
        <v>276</v>
      </c>
    </row>
    <row r="129" spans="2:41">
      <c r="B129" s="428" t="str">
        <f ca="1">IF(Allocs!$B129="===","//|====",IF(ISBLANK(Allocs!B129),B128,"/*"&amp;Allocs!B129))</f>
        <v>/*D54</v>
      </c>
      <c r="C129" s="409" t="str">
        <f t="shared" ca="1" si="1"/>
        <v>|</v>
      </c>
      <c r="D129" s="420" t="str">
        <f ca="1">IF(Allocs!$B129="===","|======",IF(ISBLANK(Allocs!D129),D128,Allocs!D129&amp;"*/"))</f>
        <v>T4E*/</v>
      </c>
      <c r="E129" s="421" t="str">
        <f>IF(Allocs!$B129="===","|==============",IF(LEFT(Allocs!E129)="/","//","")&amp;IF(OR(ISBLANK(Allocs!E129),Allocs!E129="//"),"{0xff       ","{"&amp;IF(LEN(Allocs!E129)=1,"'"&amp;Allocs!E129&amp;"'",IF(LEFT(Allocs!E129)="/",MID(Allocs!E129,3,14),Allocs!E129))&amp;REPT(" ",IF(OR(LEFT(Allocs!E129)="/",LEN(Allocs!E129)=1),12-LEN(Allocs!E129),14-LEN(Allocs!E129)))))</f>
        <v xml:space="preserve">{VK_ADD        </v>
      </c>
      <c r="F129" s="422" t="str">
        <f>IF(Allocs!$B129="===","|======",IF(Allocs!F129="",",0",IF(LEN(Allocs!F129)=1,",0x0"&amp;LOWER(Allocs!F129),Allocs!F129)))</f>
        <v>,0</v>
      </c>
      <c r="G129" s="423" t="str">
        <f>IF(Allocs!$B129="===","|======",IF(Allocs!G129="",",NONE",IF(Allocs!G129="@@",",DEAD",IF(OR(Allocs!G129="%%",Allocs!G129="&amp;&amp;"),",LGTR",IF(LEN(Allocs!G129)=4,",0x"&amp;LOWER(Allocs!G129),",'"&amp;Allocs!G129&amp;"'")))))</f>
        <v>,'+'</v>
      </c>
      <c r="H129" s="424" t="str">
        <f>IF(Allocs!$B129="===","|======",IF(Allocs!H129="",",NONE",IF(Allocs!H129="@@",",DEAD",IF(OR(Allocs!H129="%%",Allocs!H129="&amp;&amp;"),",LGTR",IF(LEN(Allocs!H129)=4,",0x"&amp;LOWER(Allocs!H129),",'"&amp;Allocs!H129&amp;"'")))))</f>
        <v>,'+'</v>
      </c>
      <c r="I129" s="424" t="str">
        <f>IF(Allocs!$B129="===","|======",IF(Allocs!I129="",",NONE",IF(Allocs!I129="@@",",DEAD",IF(OR(Allocs!I129="%%",Allocs!I129="&amp;&amp;"),",LGTR",IF(LEN(Allocs!I129)=4,",0x"&amp;LOWER(Allocs!I129),",'"&amp;Allocs!I129&amp;"'")))))</f>
        <v>,NONE</v>
      </c>
      <c r="J129" s="424" t="str">
        <f>IF(Allocs!$B129="===","|======",IF(Allocs!J129="",",NONE",IF(Allocs!J129="@@",",DEAD",IF(OR(Allocs!J129="%%",Allocs!J129="&amp;&amp;"),",LGTR",IF(LEN(Allocs!J129)=4,",0x"&amp;LOWER(Allocs!J129),",'"&amp;Allocs!J129&amp;"'")))))</f>
        <v>,NONE</v>
      </c>
      <c r="K129" s="423" t="str">
        <f>IF(Allocs!$B129="===","|======",IF(Allocs!K129="",",NONE",IF(Allocs!K129="@@",",DEAD",IF(OR(Allocs!K129="%%",Allocs!K129="&amp;&amp;"),",LGTR",IF(LEN(Allocs!K129)=4,",0x"&amp;LOWER(Allocs!K129),",'"&amp;Allocs!K129&amp;"'")))))</f>
        <v>,'+'</v>
      </c>
      <c r="L129" s="424" t="str">
        <f>IF(Allocs!$B129="===","|======",IF(Allocs!L129="",",NONE",IF(Allocs!L129="@@",",DEAD",IF(OR(Allocs!L129="%%",Allocs!L129="&amp;&amp;"),",LGTR",IF(LEN(Allocs!L129)=4,",0x"&amp;LOWER(Allocs!L129),",'"&amp;Allocs!L129&amp;"'")))))</f>
        <v>,'='</v>
      </c>
      <c r="M129" s="424" t="str">
        <f>IF(Allocs!$B129="===","|======",IF(Allocs!M129="",",NONE",IF(Allocs!M129="@@",",DEAD",IF(OR(Allocs!M129="%%",Allocs!M129="&amp;&amp;"),",LGTR",IF(LEN(Allocs!M129)=4,",0x"&amp;LOWER(Allocs!M129),",'"&amp;Allocs!M129&amp;"'")))))</f>
        <v>,NONE</v>
      </c>
      <c r="N129" s="424" t="str">
        <f>IF(Allocs!$B129="===","|======",IF(Allocs!N129="",",NONE",IF(Allocs!N129="@@",",DEAD",IF(OR(Allocs!N129="%%",Allocs!N129="&amp;&amp;"),",LGTR",IF(LEN(Allocs!N129)=4,",0x"&amp;LOWER(Allocs!N129),",'"&amp;Allocs!N129&amp;"'")))))</f>
        <v>,NONE</v>
      </c>
      <c r="O129" s="425" t="str">
        <f>IF(Allocs!$B129="===","|======",IF(Allocs!O129="",",NONE",IF(Allocs!O129="@@",",DEAD",IF(OR(Allocs!O129="%%",Allocs!O129="&amp;&amp;"),",LGTR",IF(LEN(Allocs!O129)=4,",0x"&amp;LOWER(Allocs!O129),",'"&amp;Allocs!O129&amp;"'")))))</f>
        <v>,NONE</v>
      </c>
      <c r="P129" s="426" t="str">
        <f>IF(Allocs!$B129="===","|======",IF(Allocs!P129="",",NONE",IF(Allocs!P129="@@",",DEAD",IF(OR(Allocs!P129="%%",Allocs!P129="&amp;&amp;"),",LGTR",IF(LEN(Allocs!P129)=4,",0x"&amp;LOWER(Allocs!P129),",'"&amp;Allocs!P129&amp;"'")))))</f>
        <v>,NONE</v>
      </c>
      <c r="Q129" s="426" t="str">
        <f>IF(Allocs!$B129="===","|======",IF(Allocs!Q129="",",NONE",IF(Allocs!Q129="@@",",DEAD",IF(OR(Allocs!Q129="%%",Allocs!Q129="&amp;&amp;"),",LGTR",IF(LEN(Allocs!Q129)=4,",0x"&amp;LOWER(Allocs!Q129),",'"&amp;Allocs!Q129&amp;"'")))))</f>
        <v>,NONE</v>
      </c>
      <c r="R129" s="426" t="str">
        <f>IF(Allocs!$B129="===","|======",IF(Allocs!R129="",",NONE",IF(Allocs!R129="@@",",DEAD",IF(OR(Allocs!R129="%%",Allocs!R129="&amp;&amp;"),",LGTR",IF(LEN(Allocs!R129)=4,",0x"&amp;LOWER(Allocs!R129),",'"&amp;Allocs!R129&amp;"'")))))</f>
        <v>,NONE</v>
      </c>
      <c r="S129" s="423" t="str">
        <f>IF(Allocs!$B129="===","|======",IF(Allocs!S129="",",NONE",IF(Allocs!S129="@@",",DEAD",IF(OR(Allocs!S129="%%",Allocs!S129="&amp;&amp;"),",LGTR",IF(LEN(Allocs!S129)=4,",0x"&amp;LOWER(Allocs!S129),",'"&amp;Allocs!S129&amp;"'")))))</f>
        <v>,NONE</v>
      </c>
      <c r="T129" s="424" t="str">
        <f>IF(Allocs!$B129="===","|======",IF(Allocs!T129="",",NONE",IF(Allocs!T129="@@",",DEAD",IF(OR(Allocs!T129="%%",Allocs!T129="&amp;&amp;"),",LGTR",IF(LEN(Allocs!T129)=4,",0x"&amp;LOWER(Allocs!T129),",'"&amp;Allocs!T129&amp;"'")))))</f>
        <v>,NONE</v>
      </c>
      <c r="U129" s="424" t="str">
        <f>IF(Allocs!$B129="===","|======",IF(Allocs!U129="",",NONE",IF(Allocs!U129="@@",",DEAD",IF(OR(Allocs!U129="%%",Allocs!U129="&amp;&amp;"),",LGTR",IF(LEN(Allocs!U129)=4,",0x"&amp;LOWER(Allocs!U129),",'"&amp;Allocs!U129&amp;"'")))))</f>
        <v>,NONE</v>
      </c>
      <c r="V129" s="424" t="str">
        <f>IF(Allocs!$B129="===","|======",IF(Allocs!V129="",",NONE",IF(Allocs!V129="@@",",DEAD",IF(OR(Allocs!V129="%%",Allocs!V129="&amp;&amp;"),",LGTR",IF(LEN(Allocs!V129)=4,",0x"&amp;LOWER(Allocs!V129),",'"&amp;Allocs!V129&amp;"'")))))</f>
        <v>,NONE</v>
      </c>
      <c r="W129" s="425" t="str">
        <f>IF(Allocs!$B129="===","|======",IF(Allocs!W129="",",NONE",IF(Allocs!W129="@@",",DEAD",IF(OR(Allocs!W129="%%",Allocs!W129="&amp;&amp;"),",LGTR",IF(LEN(Allocs!W129)=4,",0x"&amp;LOWER(Allocs!W129),",'"&amp;Allocs!W129&amp;"'")))))</f>
        <v>,0x0600</v>
      </c>
      <c r="X129" s="426" t="str">
        <f>IF(Allocs!$B129="===","|======",IF(Allocs!X129="",",NONE",IF(Allocs!X129="@@",",DEAD",IF(OR(Allocs!X129="%%",Allocs!X129="&amp;&amp;"),",LGTR",IF(LEN(Allocs!X129)=4,",0x"&amp;LOWER(Allocs!X129),",'"&amp;Allocs!X129&amp;"'")))))</f>
        <v>,'*'</v>
      </c>
      <c r="Y129" s="425" t="str">
        <f>IF(Allocs!$B129="===","|======",IF(Allocs!Y129="",",NONE",IF(Allocs!Y129="@@",",DEAD",IF(OR(Allocs!Y129="%%",Allocs!Y129="&amp;&amp;"),",LGTR",IF(LEN(Allocs!Y129)=4,",0x"&amp;LOWER(Allocs!Y129),",'"&amp;Allocs!Y129&amp;"'")))))</f>
        <v>,'#'</v>
      </c>
      <c r="Z129" s="426" t="str">
        <f>IF(Allocs!$B129="===","|======",IF(Allocs!Z129="",",NONE",IF(Allocs!Z129="@@",",DEAD",IF(OR(Allocs!Z129="%%",Allocs!Z129="&amp;&amp;"),",LGTR",IF(LEN(Allocs!Z129)=4,",0x"&amp;LOWER(Allocs!Z129),",'"&amp;Allocs!Z129&amp;"'")))))</f>
        <v>,'*'</v>
      </c>
      <c r="AA129" s="425" t="str">
        <f>IF(Allocs!$B129="===","|======",IF(Allocs!AA129="",",NONE",IF(Allocs!AA129="@@",",DEAD",IF(OR(Allocs!AA129="%%",Allocs!AA129="&amp;&amp;"),",LGTR",IF(LEN(Allocs!AA129)=4,",0x"&amp;LOWER(Allocs!AA129),",'"&amp;Allocs!AA129&amp;"'")))))</f>
        <v>,'#'</v>
      </c>
      <c r="AB129" s="426" t="str">
        <f>IF(Allocs!$B129="===","|======",IF(Allocs!AB129="",",NONE",IF(Allocs!AB129="@@",",DEAD",IF(OR(Allocs!AB129="%%",Allocs!AB129="&amp;&amp;"),",LGTR",IF(LEN(Allocs!AB129)=4,",0x"&amp;LOWER(Allocs!AB129),",'"&amp;Allocs!AB129&amp;"'")))))</f>
        <v>,'*'</v>
      </c>
      <c r="AC129" s="425" t="str">
        <f>IF(Allocs!$B129="===","|======",IF(Allocs!AC129="",",NONE",IF(Allocs!AC129="@@",",DEAD",IF(OR(Allocs!AC129="%%",Allocs!AC129="&amp;&amp;"),",LGTR",IF(LEN(Allocs!AC129)=4,",0x"&amp;LOWER(Allocs!AC129),",'"&amp;Allocs!AC129&amp;"'")))))</f>
        <v>,'#'</v>
      </c>
      <c r="AD129" s="426" t="str">
        <f>IF(Allocs!$B129="===","|======",IF(Allocs!AD129="",",NONE",IF(Allocs!AD129="@@",",DEAD",IF(OR(Allocs!AD129="%%",Allocs!AD129="&amp;&amp;"),",LGTR",IF(LEN(Allocs!AD129)=4,",0x"&amp;LOWER(Allocs!AD129),",'"&amp;Allocs!AD129&amp;"'")))))</f>
        <v>,'*'</v>
      </c>
      <c r="AE129" s="423" t="str">
        <f>IF(Allocs!$B129="===","|======",IF(Allocs!AE129="",",NONE",IF(Allocs!AE129="@@",",DEAD",IF(OR(Allocs!AE129="%%",Allocs!AE129="&amp;&amp;"),",LGTR",IF(LEN(Allocs!AE129)=4,",0x"&amp;LOWER(Allocs!AE129),",'"&amp;Allocs!AE129&amp;"'")))))</f>
        <v>,'+'</v>
      </c>
      <c r="AF129" s="424" t="str">
        <f>IF(Allocs!$B129="===","|======",IF(Allocs!AF129="",",NONE",IF(Allocs!AF129="@@",",DEAD",IF(OR(Allocs!AF129="%%",Allocs!AF129="&amp;&amp;"),",LGTR",IF(LEN(Allocs!AF129)=4,",0x"&amp;LOWER(Allocs!AF129),",'"&amp;Allocs!AF129&amp;"'")))))</f>
        <v>,0x00b1</v>
      </c>
      <c r="AG129" s="423" t="str">
        <f>IF(Allocs!$B129="===","|======",IF(Allocs!AG129="",",NONE",IF(Allocs!AG129="@@",",DEAD",IF(OR(Allocs!AG129="%%",Allocs!AG129="&amp;&amp;"),",LGTR",IF(LEN(Allocs!AG129)=4,",0x"&amp;LOWER(Allocs!AG129),",'"&amp;Allocs!AG129&amp;"'")))))</f>
        <v>,'+'</v>
      </c>
      <c r="AH129" s="424" t="str">
        <f>IF(Allocs!$B129="===","|======",IF(Allocs!AH129="",",NONE",IF(Allocs!AH129="@@",",DEAD",IF(OR(Allocs!AH129="%%",Allocs!AH129="&amp;&amp;"),",LGTR",IF(LEN(Allocs!AH129)=4,",0x"&amp;LOWER(Allocs!AH129),",'"&amp;Allocs!AH129&amp;"'")))))</f>
        <v>,0x00b1</v>
      </c>
      <c r="AI129" s="423" t="str">
        <f>IF(Allocs!$B129="===","|======",IF(Allocs!AI129="",",NONE",IF(Allocs!AI129="@@",",DEAD",IF(OR(Allocs!AI129="%%",Allocs!AI129="&amp;&amp;"),",LGTR",IF(LEN(Allocs!AI129)=4,",0x"&amp;LOWER(Allocs!AI129),",'"&amp;Allocs!AI129&amp;"'")))))</f>
        <v>,'+'</v>
      </c>
      <c r="AJ129" s="424" t="str">
        <f>IF(Allocs!$B129="===","|======",IF(Allocs!AJ129="",",NONE",IF(Allocs!AJ129="@@",",DEAD",IF(OR(Allocs!AJ129="%%",Allocs!AJ129="&amp;&amp;"),",LGTR",IF(LEN(Allocs!AJ129)=4,",0x"&amp;LOWER(Allocs!AJ129),",'"&amp;Allocs!AJ129&amp;"'")))))</f>
        <v>,0x00b1</v>
      </c>
      <c r="AK129" s="423" t="str">
        <f>IF(Allocs!$B129="===","|======",IF(Allocs!AK129="",",NONE",IF(Allocs!AK129="@@",",DEAD",IF(OR(Allocs!AK129="%%",Allocs!AK129="&amp;&amp;"),",LGTR",IF(LEN(Allocs!AK129)=4,",0x"&amp;LOWER(Allocs!AK129),",'"&amp;Allocs!AK129&amp;"'")))))</f>
        <v>,'+'</v>
      </c>
      <c r="AL129" s="424" t="str">
        <f>IF(Allocs!$B129="===","|======",IF(Allocs!AL129="",",NONE",IF(Allocs!AL129="@@",",DEAD",IF(OR(Allocs!AL129="%%",Allocs!AL129="&amp;&amp;"),",LGTR",IF(LEN(Allocs!AL129)=4,",0x"&amp;LOWER(Allocs!AL129),",'"&amp;Allocs!AL129&amp;"'")))))</f>
        <v>,0x00b1</v>
      </c>
      <c r="AM129" s="423" t="str">
        <f>IF(Allocs!$B129="===","|======",IF(Allocs!AM129="",",NONE",IF(Allocs!AM129="@@",",DEAD",IF(OR(Allocs!AM129="%%",Allocs!AM129="&amp;&amp;"),",LGTR",IF(LEN(Allocs!AM129)=4,",0x"&amp;LOWER(Allocs!AM129),",'"&amp;Allocs!AM129&amp;"'")))))</f>
        <v>,NONE</v>
      </c>
      <c r="AN129" s="424" t="str">
        <f>IF(Allocs!$B129="===","|======",IF(Allocs!AN129="",",NONE",IF(Allocs!AN129="@@",",DEAD",IF(OR(Allocs!AN129="%%",Allocs!AN129="&amp;&amp;"),",LGTR",IF(LEN(Allocs!AN129)=4,",0x"&amp;LOWER(Allocs!AN129),",'"&amp;Allocs!AN129&amp;"'")))))</f>
        <v>,NONE</v>
      </c>
      <c r="AO129" s="427" t="s">
        <v>276</v>
      </c>
    </row>
    <row r="130" spans="2:41">
      <c r="B130" s="428" t="str">
        <f ca="1">IF(Allocs!$B130="===","//|====",IF(ISBLANK(Allocs!B130),B129,"/*"&amp;Allocs!B130))</f>
        <v>/*E54</v>
      </c>
      <c r="C130" s="409" t="str">
        <f t="shared" ca="1" si="1"/>
        <v>|</v>
      </c>
      <c r="D130" s="420" t="str">
        <f ca="1">IF(Allocs!$B130="===","|======",IF(ISBLANK(Allocs!D130),D129,Allocs!D130&amp;"*/"))</f>
        <v>T4A*/</v>
      </c>
      <c r="E130" s="421" t="str">
        <f>IF(Allocs!$B130="===","|==============",IF(LEFT(Allocs!E130)="/","//","")&amp;IF(OR(ISBLANK(Allocs!E130),Allocs!E130="//"),"{0xff       ","{"&amp;IF(LEN(Allocs!E130)=1,"'"&amp;Allocs!E130&amp;"'",IF(LEFT(Allocs!E130)="/",MID(Allocs!E130,3,14),Allocs!E130))&amp;REPT(" ",IF(OR(LEFT(Allocs!E130)="/",LEN(Allocs!E130)=1),12-LEN(Allocs!E130),14-LEN(Allocs!E130)))))</f>
        <v xml:space="preserve">{VK_SUBTRACT   </v>
      </c>
      <c r="F130" s="422" t="str">
        <f>IF(Allocs!$B130="===","|======",IF(Allocs!F130="",",0",IF(LEN(Allocs!F130)=1,",0x0"&amp;LOWER(Allocs!F130),Allocs!F130)))</f>
        <v>,0</v>
      </c>
      <c r="G130" s="423" t="str">
        <f>IF(Allocs!$B130="===","|======",IF(Allocs!G130="",",NONE",IF(Allocs!G130="@@",",DEAD",IF(OR(Allocs!G130="%%",Allocs!G130="&amp;&amp;"),",LGTR",IF(LEN(Allocs!G130)=4,",0x"&amp;LOWER(Allocs!G130),",'"&amp;Allocs!G130&amp;"'")))))</f>
        <v>,'-'</v>
      </c>
      <c r="H130" s="424" t="str">
        <f>IF(Allocs!$B130="===","|======",IF(Allocs!H130="",",NONE",IF(Allocs!H130="@@",",DEAD",IF(OR(Allocs!H130="%%",Allocs!H130="&amp;&amp;"),",LGTR",IF(LEN(Allocs!H130)=4,",0x"&amp;LOWER(Allocs!H130),",'"&amp;Allocs!H130&amp;"'")))))</f>
        <v>,0x2212</v>
      </c>
      <c r="I130" s="424" t="str">
        <f>IF(Allocs!$B130="===","|======",IF(Allocs!I130="",",NONE",IF(Allocs!I130="@@",",DEAD",IF(OR(Allocs!I130="%%",Allocs!I130="&amp;&amp;"),",LGTR",IF(LEN(Allocs!I130)=4,",0x"&amp;LOWER(Allocs!I130),",'"&amp;Allocs!I130&amp;"'")))))</f>
        <v>,NONE</v>
      </c>
      <c r="J130" s="424" t="str">
        <f>IF(Allocs!$B130="===","|======",IF(Allocs!J130="",",NONE",IF(Allocs!J130="@@",",DEAD",IF(OR(Allocs!J130="%%",Allocs!J130="&amp;&amp;"),",LGTR",IF(LEN(Allocs!J130)=4,",0x"&amp;LOWER(Allocs!J130),",'"&amp;Allocs!J130&amp;"'")))))</f>
        <v>,NONE</v>
      </c>
      <c r="K130" s="423" t="str">
        <f>IF(Allocs!$B130="===","|======",IF(Allocs!K130="",",NONE",IF(Allocs!K130="@@",",DEAD",IF(OR(Allocs!K130="%%",Allocs!K130="&amp;&amp;"),",LGTR",IF(LEN(Allocs!K130)=4,",0x"&amp;LOWER(Allocs!K130),",'"&amp;Allocs!K130&amp;"'")))))</f>
        <v>,'-'</v>
      </c>
      <c r="L130" s="424" t="str">
        <f>IF(Allocs!$B130="===","|======",IF(Allocs!L130="",",NONE",IF(Allocs!L130="@@",",DEAD",IF(OR(Allocs!L130="%%",Allocs!L130="&amp;&amp;"),",LGTR",IF(LEN(Allocs!L130)=4,",0x"&amp;LOWER(Allocs!L130),",'"&amp;Allocs!L130&amp;"'")))))</f>
        <v>,'^'</v>
      </c>
      <c r="M130" s="424" t="str">
        <f>IF(Allocs!$B130="===","|======",IF(Allocs!M130="",",NONE",IF(Allocs!M130="@@",",DEAD",IF(OR(Allocs!M130="%%",Allocs!M130="&amp;&amp;"),",LGTR",IF(LEN(Allocs!M130)=4,",0x"&amp;LOWER(Allocs!M130),",'"&amp;Allocs!M130&amp;"'")))))</f>
        <v>,NONE</v>
      </c>
      <c r="N130" s="424" t="str">
        <f>IF(Allocs!$B130="===","|======",IF(Allocs!N130="",",NONE",IF(Allocs!N130="@@",",DEAD",IF(OR(Allocs!N130="%%",Allocs!N130="&amp;&amp;"),",LGTR",IF(LEN(Allocs!N130)=4,",0x"&amp;LOWER(Allocs!N130),",'"&amp;Allocs!N130&amp;"'")))))</f>
        <v>,NONE</v>
      </c>
      <c r="O130" s="425" t="str">
        <f>IF(Allocs!$B130="===","|======",IF(Allocs!O130="",",NONE",IF(Allocs!O130="@@",",DEAD",IF(OR(Allocs!O130="%%",Allocs!O130="&amp;&amp;"),",LGTR",IF(LEN(Allocs!O130)=4,",0x"&amp;LOWER(Allocs!O130),",'"&amp;Allocs!O130&amp;"'")))))</f>
        <v>,NONE</v>
      </c>
      <c r="P130" s="426" t="str">
        <f>IF(Allocs!$B130="===","|======",IF(Allocs!P130="",",NONE",IF(Allocs!P130="@@",",DEAD",IF(OR(Allocs!P130="%%",Allocs!P130="&amp;&amp;"),",LGTR",IF(LEN(Allocs!P130)=4,",0x"&amp;LOWER(Allocs!P130),",'"&amp;Allocs!P130&amp;"'")))))</f>
        <v>,NONE</v>
      </c>
      <c r="Q130" s="426" t="str">
        <f>IF(Allocs!$B130="===","|======",IF(Allocs!Q130="",",NONE",IF(Allocs!Q130="@@",",DEAD",IF(OR(Allocs!Q130="%%",Allocs!Q130="&amp;&amp;"),",LGTR",IF(LEN(Allocs!Q130)=4,",0x"&amp;LOWER(Allocs!Q130),",'"&amp;Allocs!Q130&amp;"'")))))</f>
        <v>,NONE</v>
      </c>
      <c r="R130" s="426" t="str">
        <f>IF(Allocs!$B130="===","|======",IF(Allocs!R130="",",NONE",IF(Allocs!R130="@@",",DEAD",IF(OR(Allocs!R130="%%",Allocs!R130="&amp;&amp;"),",LGTR",IF(LEN(Allocs!R130)=4,",0x"&amp;LOWER(Allocs!R130),",'"&amp;Allocs!R130&amp;"'")))))</f>
        <v>,NONE</v>
      </c>
      <c r="S130" s="423" t="str">
        <f>IF(Allocs!$B130="===","|======",IF(Allocs!S130="",",NONE",IF(Allocs!S130="@@",",DEAD",IF(OR(Allocs!S130="%%",Allocs!S130="&amp;&amp;"),",LGTR",IF(LEN(Allocs!S130)=4,",0x"&amp;LOWER(Allocs!S130),",'"&amp;Allocs!S130&amp;"'")))))</f>
        <v>,NONE</v>
      </c>
      <c r="T130" s="424" t="str">
        <f>IF(Allocs!$B130="===","|======",IF(Allocs!T130="",",NONE",IF(Allocs!T130="@@",",DEAD",IF(OR(Allocs!T130="%%",Allocs!T130="&amp;&amp;"),",LGTR",IF(LEN(Allocs!T130)=4,",0x"&amp;LOWER(Allocs!T130),",'"&amp;Allocs!T130&amp;"'")))))</f>
        <v>,NONE</v>
      </c>
      <c r="U130" s="424" t="str">
        <f>IF(Allocs!$B130="===","|======",IF(Allocs!U130="",",NONE",IF(Allocs!U130="@@",",DEAD",IF(OR(Allocs!U130="%%",Allocs!U130="&amp;&amp;"),",LGTR",IF(LEN(Allocs!U130)=4,",0x"&amp;LOWER(Allocs!U130),",'"&amp;Allocs!U130&amp;"'")))))</f>
        <v>,NONE</v>
      </c>
      <c r="V130" s="424" t="str">
        <f>IF(Allocs!$B130="===","|======",IF(Allocs!V130="",",NONE",IF(Allocs!V130="@@",",DEAD",IF(OR(Allocs!V130="%%",Allocs!V130="&amp;&amp;"),",LGTR",IF(LEN(Allocs!V130)=4,",0x"&amp;LOWER(Allocs!V130),",'"&amp;Allocs!V130&amp;"'")))))</f>
        <v>,NONE</v>
      </c>
      <c r="W130" s="425" t="str">
        <f>IF(Allocs!$B130="===","|======",IF(Allocs!W130="",",NONE",IF(Allocs!W130="@@",",DEAD",IF(OR(Allocs!W130="%%",Allocs!W130="&amp;&amp;"),",LGTR",IF(LEN(Allocs!W130)=4,",0x"&amp;LOWER(Allocs!W130),",'"&amp;Allocs!W130&amp;"'")))))</f>
        <v>,0x0609</v>
      </c>
      <c r="X130" s="426" t="str">
        <f>IF(Allocs!$B130="===","|======",IF(Allocs!X130="",",NONE",IF(Allocs!X130="@@",",DEAD",IF(OR(Allocs!X130="%%",Allocs!X130="&amp;&amp;"),",LGTR",IF(LEN(Allocs!X130)=4,",0x"&amp;LOWER(Allocs!X130),",'"&amp;Allocs!X130&amp;"'")))))</f>
        <v>,0x060a</v>
      </c>
      <c r="Y130" s="425" t="str">
        <f>IF(Allocs!$B130="===","|======",IF(Allocs!Y130="",",NONE",IF(Allocs!Y130="@@",",DEAD",IF(OR(Allocs!Y130="%%",Allocs!Y130="&amp;&amp;"),",LGTR",IF(LEN(Allocs!Y130)=4,",0x"&amp;LOWER(Allocs!Y130),",'"&amp;Allocs!Y130&amp;"'")))))</f>
        <v>,'#'</v>
      </c>
      <c r="Z130" s="426" t="str">
        <f>IF(Allocs!$B130="===","|======",IF(Allocs!Z130="",",NONE",IF(Allocs!Z130="@@",",DEAD",IF(OR(Allocs!Z130="%%",Allocs!Z130="&amp;&amp;"),",LGTR",IF(LEN(Allocs!Z130)=4,",0x"&amp;LOWER(Allocs!Z130),",'"&amp;Allocs!Z130&amp;"'")))))</f>
        <v>,'*'</v>
      </c>
      <c r="AA130" s="425" t="str">
        <f>IF(Allocs!$B130="===","|======",IF(Allocs!AA130="",",NONE",IF(Allocs!AA130="@@",",DEAD",IF(OR(Allocs!AA130="%%",Allocs!AA130="&amp;&amp;"),",LGTR",IF(LEN(Allocs!AA130)=4,",0x"&amp;LOWER(Allocs!AA130),",'"&amp;Allocs!AA130&amp;"'")))))</f>
        <v>,'#'</v>
      </c>
      <c r="AB130" s="426" t="str">
        <f>IF(Allocs!$B130="===","|======",IF(Allocs!AB130="",",NONE",IF(Allocs!AB130="@@",",DEAD",IF(OR(Allocs!AB130="%%",Allocs!AB130="&amp;&amp;"),",LGTR",IF(LEN(Allocs!AB130)=4,",0x"&amp;LOWER(Allocs!AB130),",'"&amp;Allocs!AB130&amp;"'")))))</f>
        <v>,'*'</v>
      </c>
      <c r="AC130" s="425" t="str">
        <f>IF(Allocs!$B130="===","|======",IF(Allocs!AC130="",",NONE",IF(Allocs!AC130="@@",",DEAD",IF(OR(Allocs!AC130="%%",Allocs!AC130="&amp;&amp;"),",LGTR",IF(LEN(Allocs!AC130)=4,",0x"&amp;LOWER(Allocs!AC130),",'"&amp;Allocs!AC130&amp;"'")))))</f>
        <v>,'#'</v>
      </c>
      <c r="AD130" s="426" t="str">
        <f>IF(Allocs!$B130="===","|======",IF(Allocs!AD130="",",NONE",IF(Allocs!AD130="@@",",DEAD",IF(OR(Allocs!AD130="%%",Allocs!AD130="&amp;&amp;"),",LGTR",IF(LEN(Allocs!AD130)=4,",0x"&amp;LOWER(Allocs!AD130),",'"&amp;Allocs!AD130&amp;"'")))))</f>
        <v>,'*'</v>
      </c>
      <c r="AE130" s="423" t="str">
        <f>IF(Allocs!$B130="===","|======",IF(Allocs!AE130="",",NONE",IF(Allocs!AE130="@@",",DEAD",IF(OR(Allocs!AE130="%%",Allocs!AE130="&amp;&amp;"),",LGTR",IF(LEN(Allocs!AE130)=4,",0x"&amp;LOWER(Allocs!AE130),",'"&amp;Allocs!AE130&amp;"'")))))</f>
        <v>,'-'</v>
      </c>
      <c r="AF130" s="424" t="str">
        <f>IF(Allocs!$B130="===","|======",IF(Allocs!AF130="",",NONE",IF(Allocs!AF130="@@",",DEAD",IF(OR(Allocs!AF130="%%",Allocs!AF130="&amp;&amp;"),",LGTR",IF(LEN(Allocs!AF130)=4,",0x"&amp;LOWER(Allocs!AF130),",'"&amp;Allocs!AF130&amp;"'")))))</f>
        <v>,0x2212</v>
      </c>
      <c r="AG130" s="423" t="str">
        <f>IF(Allocs!$B130="===","|======",IF(Allocs!AG130="",",NONE",IF(Allocs!AG130="@@",",DEAD",IF(OR(Allocs!AG130="%%",Allocs!AG130="&amp;&amp;"),",LGTR",IF(LEN(Allocs!AG130)=4,",0x"&amp;LOWER(Allocs!AG130),",'"&amp;Allocs!AG130&amp;"'")))))</f>
        <v>,'-'</v>
      </c>
      <c r="AH130" s="424" t="str">
        <f>IF(Allocs!$B130="===","|======",IF(Allocs!AH130="",",NONE",IF(Allocs!AH130="@@",",DEAD",IF(OR(Allocs!AH130="%%",Allocs!AH130="&amp;&amp;"),",LGTR",IF(LEN(Allocs!AH130)=4,",0x"&amp;LOWER(Allocs!AH130),",'"&amp;Allocs!AH130&amp;"'")))))</f>
        <v>,0x2212</v>
      </c>
      <c r="AI130" s="423" t="str">
        <f>IF(Allocs!$B130="===","|======",IF(Allocs!AI130="",",NONE",IF(Allocs!AI130="@@",",DEAD",IF(OR(Allocs!AI130="%%",Allocs!AI130="&amp;&amp;"),",LGTR",IF(LEN(Allocs!AI130)=4,",0x"&amp;LOWER(Allocs!AI130),",'"&amp;Allocs!AI130&amp;"'")))))</f>
        <v>,'-'</v>
      </c>
      <c r="AJ130" s="424" t="str">
        <f>IF(Allocs!$B130="===","|======",IF(Allocs!AJ130="",",NONE",IF(Allocs!AJ130="@@",",DEAD",IF(OR(Allocs!AJ130="%%",Allocs!AJ130="&amp;&amp;"),",LGTR",IF(LEN(Allocs!AJ130)=4,",0x"&amp;LOWER(Allocs!AJ130),",'"&amp;Allocs!AJ130&amp;"'")))))</f>
        <v>,0x2212</v>
      </c>
      <c r="AK130" s="423" t="str">
        <f>IF(Allocs!$B130="===","|======",IF(Allocs!AK130="",",NONE",IF(Allocs!AK130="@@",",DEAD",IF(OR(Allocs!AK130="%%",Allocs!AK130="&amp;&amp;"),",LGTR",IF(LEN(Allocs!AK130)=4,",0x"&amp;LOWER(Allocs!AK130),",'"&amp;Allocs!AK130&amp;"'")))))</f>
        <v>,'-'</v>
      </c>
      <c r="AL130" s="424" t="str">
        <f>IF(Allocs!$B130="===","|======",IF(Allocs!AL130="",",NONE",IF(Allocs!AL130="@@",",DEAD",IF(OR(Allocs!AL130="%%",Allocs!AL130="&amp;&amp;"),",LGTR",IF(LEN(Allocs!AL130)=4,",0x"&amp;LOWER(Allocs!AL130),",'"&amp;Allocs!AL130&amp;"'")))))</f>
        <v>,0x2212</v>
      </c>
      <c r="AM130" s="423" t="str">
        <f>IF(Allocs!$B130="===","|======",IF(Allocs!AM130="",",NONE",IF(Allocs!AM130="@@",",DEAD",IF(OR(Allocs!AM130="%%",Allocs!AM130="&amp;&amp;"),",LGTR",IF(LEN(Allocs!AM130)=4,",0x"&amp;LOWER(Allocs!AM130),",'"&amp;Allocs!AM130&amp;"'")))))</f>
        <v>,NONE</v>
      </c>
      <c r="AN130" s="424" t="str">
        <f>IF(Allocs!$B130="===","|======",IF(Allocs!AN130="",",NONE",IF(Allocs!AN130="@@",",DEAD",IF(OR(Allocs!AN130="%%",Allocs!AN130="&amp;&amp;"),",LGTR",IF(LEN(Allocs!AN130)=4,",0x"&amp;LOWER(Allocs!AN130),",'"&amp;Allocs!AN130&amp;"'")))))</f>
        <v>,NONE</v>
      </c>
      <c r="AO130" s="427" t="s">
        <v>276</v>
      </c>
    </row>
    <row r="131" spans="2:41">
      <c r="B131" s="428" t="str">
        <f ca="1">IF(Allocs!$B131="===","//|====",IF(ISBLANK(Allocs!B131),B130,"/*"&amp;Allocs!B131))</f>
        <v>/*E53</v>
      </c>
      <c r="C131" s="409" t="str">
        <f t="shared" ca="1" si="1"/>
        <v>|</v>
      </c>
      <c r="D131" s="420" t="str">
        <f ca="1">IF(Allocs!$B131="===","|======",IF(ISBLANK(Allocs!D131),D130,Allocs!D131&amp;"*/"))</f>
        <v>T37*/</v>
      </c>
      <c r="E131" s="421" t="str">
        <f>IF(Allocs!$B131="===","|==============",IF(LEFT(Allocs!E131)="/","//","")&amp;IF(OR(ISBLANK(Allocs!E131),Allocs!E131="//"),"{0xff       ","{"&amp;IF(LEN(Allocs!E131)=1,"'"&amp;Allocs!E131&amp;"'",IF(LEFT(Allocs!E131)="/",MID(Allocs!E131,3,14),Allocs!E131))&amp;REPT(" ",IF(OR(LEFT(Allocs!E131)="/",LEN(Allocs!E131)=1),12-LEN(Allocs!E131),14-LEN(Allocs!E131)))))</f>
        <v xml:space="preserve">{VK_MULTIPLY   </v>
      </c>
      <c r="F131" s="422" t="str">
        <f>IF(Allocs!$B131="===","|======",IF(Allocs!F131="",",0",IF(LEN(Allocs!F131)=1,",0x0"&amp;LOWER(Allocs!F131),Allocs!F131)))</f>
        <v>,0</v>
      </c>
      <c r="G131" s="423" t="str">
        <f>IF(Allocs!$B131="===","|======",IF(Allocs!G131="",",NONE",IF(Allocs!G131="@@",",DEAD",IF(OR(Allocs!G131="%%",Allocs!G131="&amp;&amp;"),",LGTR",IF(LEN(Allocs!G131)=4,",0x"&amp;LOWER(Allocs!G131),",'"&amp;Allocs!G131&amp;"'")))))</f>
        <v>,'*'</v>
      </c>
      <c r="H131" s="424" t="str">
        <f>IF(Allocs!$B131="===","|======",IF(Allocs!H131="",",NONE",IF(Allocs!H131="@@",",DEAD",IF(OR(Allocs!H131="%%",Allocs!H131="&amp;&amp;"),",LGTR",IF(LEN(Allocs!H131)=4,",0x"&amp;LOWER(Allocs!H131),",'"&amp;Allocs!H131&amp;"'")))))</f>
        <v>,0x00d7</v>
      </c>
      <c r="I131" s="424" t="str">
        <f>IF(Allocs!$B131="===","|======",IF(Allocs!I131="",",NONE",IF(Allocs!I131="@@",",DEAD",IF(OR(Allocs!I131="%%",Allocs!I131="&amp;&amp;"),",LGTR",IF(LEN(Allocs!I131)=4,",0x"&amp;LOWER(Allocs!I131),",'"&amp;Allocs!I131&amp;"'")))))</f>
        <v>,NONE</v>
      </c>
      <c r="J131" s="424" t="str">
        <f>IF(Allocs!$B131="===","|======",IF(Allocs!J131="",",NONE",IF(Allocs!J131="@@",",DEAD",IF(OR(Allocs!J131="%%",Allocs!J131="&amp;&amp;"),",LGTR",IF(LEN(Allocs!J131)=4,",0x"&amp;LOWER(Allocs!J131),",'"&amp;Allocs!J131&amp;"'")))))</f>
        <v>,NONE</v>
      </c>
      <c r="K131" s="423" t="str">
        <f>IF(Allocs!$B131="===","|======",IF(Allocs!K131="",",NONE",IF(Allocs!K131="@@",",DEAD",IF(OR(Allocs!K131="%%",Allocs!K131="&amp;&amp;"),",LGTR",IF(LEN(Allocs!K131)=4,",0x"&amp;LOWER(Allocs!K131),",'"&amp;Allocs!K131&amp;"'")))))</f>
        <v>,'*'</v>
      </c>
      <c r="L131" s="424" t="str">
        <f>IF(Allocs!$B131="===","|======",IF(Allocs!L131="",",NONE",IF(Allocs!L131="@@",",DEAD",IF(OR(Allocs!L131="%%",Allocs!L131="&amp;&amp;"),",LGTR",IF(LEN(Allocs!L131)=4,",0x"&amp;LOWER(Allocs!L131),",'"&amp;Allocs!L131&amp;"'")))))</f>
        <v>,')'</v>
      </c>
      <c r="M131" s="424" t="str">
        <f>IF(Allocs!$B131="===","|======",IF(Allocs!M131="",",NONE",IF(Allocs!M131="@@",",DEAD",IF(OR(Allocs!M131="%%",Allocs!M131="&amp;&amp;"),",LGTR",IF(LEN(Allocs!M131)=4,",0x"&amp;LOWER(Allocs!M131),",'"&amp;Allocs!M131&amp;"'")))))</f>
        <v>,NONE</v>
      </c>
      <c r="N131" s="424" t="str">
        <f>IF(Allocs!$B131="===","|======",IF(Allocs!N131="",",NONE",IF(Allocs!N131="@@",",DEAD",IF(OR(Allocs!N131="%%",Allocs!N131="&amp;&amp;"),",LGTR",IF(LEN(Allocs!N131)=4,",0x"&amp;LOWER(Allocs!N131),",'"&amp;Allocs!N131&amp;"'")))))</f>
        <v>,NONE</v>
      </c>
      <c r="O131" s="425" t="str">
        <f>IF(Allocs!$B131="===","|======",IF(Allocs!O131="",",NONE",IF(Allocs!O131="@@",",DEAD",IF(OR(Allocs!O131="%%",Allocs!O131="&amp;&amp;"),",LGTR",IF(LEN(Allocs!O131)=4,",0x"&amp;LOWER(Allocs!O131),",'"&amp;Allocs!O131&amp;"'")))))</f>
        <v>,NONE</v>
      </c>
      <c r="P131" s="426" t="str">
        <f>IF(Allocs!$B131="===","|======",IF(Allocs!P131="",",NONE",IF(Allocs!P131="@@",",DEAD",IF(OR(Allocs!P131="%%",Allocs!P131="&amp;&amp;"),",LGTR",IF(LEN(Allocs!P131)=4,",0x"&amp;LOWER(Allocs!P131),",'"&amp;Allocs!P131&amp;"'")))))</f>
        <v>,NONE</v>
      </c>
      <c r="Q131" s="426" t="str">
        <f>IF(Allocs!$B131="===","|======",IF(Allocs!Q131="",",NONE",IF(Allocs!Q131="@@",",DEAD",IF(OR(Allocs!Q131="%%",Allocs!Q131="&amp;&amp;"),",LGTR",IF(LEN(Allocs!Q131)=4,",0x"&amp;LOWER(Allocs!Q131),",'"&amp;Allocs!Q131&amp;"'")))))</f>
        <v>,NONE</v>
      </c>
      <c r="R131" s="426" t="str">
        <f>IF(Allocs!$B131="===","|======",IF(Allocs!R131="",",NONE",IF(Allocs!R131="@@",",DEAD",IF(OR(Allocs!R131="%%",Allocs!R131="&amp;&amp;"),",LGTR",IF(LEN(Allocs!R131)=4,",0x"&amp;LOWER(Allocs!R131),",'"&amp;Allocs!R131&amp;"'")))))</f>
        <v>,NONE</v>
      </c>
      <c r="S131" s="423" t="str">
        <f>IF(Allocs!$B131="===","|======",IF(Allocs!S131="",",NONE",IF(Allocs!S131="@@",",DEAD",IF(OR(Allocs!S131="%%",Allocs!S131="&amp;&amp;"),",LGTR",IF(LEN(Allocs!S131)=4,",0x"&amp;LOWER(Allocs!S131),",'"&amp;Allocs!S131&amp;"'")))))</f>
        <v>,NONE</v>
      </c>
      <c r="T131" s="424" t="str">
        <f>IF(Allocs!$B131="===","|======",IF(Allocs!T131="",",NONE",IF(Allocs!T131="@@",",DEAD",IF(OR(Allocs!T131="%%",Allocs!T131="&amp;&amp;"),",LGTR",IF(LEN(Allocs!T131)=4,",0x"&amp;LOWER(Allocs!T131),",'"&amp;Allocs!T131&amp;"'")))))</f>
        <v>,NONE</v>
      </c>
      <c r="U131" s="424" t="str">
        <f>IF(Allocs!$B131="===","|======",IF(Allocs!U131="",",NONE",IF(Allocs!U131="@@",",DEAD",IF(OR(Allocs!U131="%%",Allocs!U131="&amp;&amp;"),",LGTR",IF(LEN(Allocs!U131)=4,",0x"&amp;LOWER(Allocs!U131),",'"&amp;Allocs!U131&amp;"'")))))</f>
        <v>,NONE</v>
      </c>
      <c r="V131" s="424" t="str">
        <f>IF(Allocs!$B131="===","|======",IF(Allocs!V131="",",NONE",IF(Allocs!V131="@@",",DEAD",IF(OR(Allocs!V131="%%",Allocs!V131="&amp;&amp;"),",LGTR",IF(LEN(Allocs!V131)=4,",0x"&amp;LOWER(Allocs!V131),",'"&amp;Allocs!V131&amp;"'")))))</f>
        <v>,NONE</v>
      </c>
      <c r="W131" s="425" t="str">
        <f>IF(Allocs!$B131="===","|======",IF(Allocs!W131="",",NONE",IF(Allocs!W131="@@",",DEAD",IF(OR(Allocs!W131="%%",Allocs!W131="&amp;&amp;"),",LGTR",IF(LEN(Allocs!W131)=4,",0x"&amp;LOWER(Allocs!W131),",'"&amp;Allocs!W131&amp;"'")))))</f>
        <v>,0x0605</v>
      </c>
      <c r="X131" s="426" t="str">
        <f>IF(Allocs!$B131="===","|======",IF(Allocs!X131="",",NONE",IF(Allocs!X131="@@",",DEAD",IF(OR(Allocs!X131="%%",Allocs!X131="&amp;&amp;"),",LGTR",IF(LEN(Allocs!X131)=4,",0x"&amp;LOWER(Allocs!X131),",'"&amp;Allocs!X131&amp;"'")))))</f>
        <v>,'*'</v>
      </c>
      <c r="Y131" s="425" t="str">
        <f>IF(Allocs!$B131="===","|======",IF(Allocs!Y131="",",NONE",IF(Allocs!Y131="@@",",DEAD",IF(OR(Allocs!Y131="%%",Allocs!Y131="&amp;&amp;"),",LGTR",IF(LEN(Allocs!Y131)=4,",0x"&amp;LOWER(Allocs!Y131),",'"&amp;Allocs!Y131&amp;"'")))))</f>
        <v>,'#'</v>
      </c>
      <c r="Z131" s="426" t="str">
        <f>IF(Allocs!$B131="===","|======",IF(Allocs!Z131="",",NONE",IF(Allocs!Z131="@@",",DEAD",IF(OR(Allocs!Z131="%%",Allocs!Z131="&amp;&amp;"),",LGTR",IF(LEN(Allocs!Z131)=4,",0x"&amp;LOWER(Allocs!Z131),",'"&amp;Allocs!Z131&amp;"'")))))</f>
        <v>,'*'</v>
      </c>
      <c r="AA131" s="425" t="str">
        <f>IF(Allocs!$B131="===","|======",IF(Allocs!AA131="",",NONE",IF(Allocs!AA131="@@",",DEAD",IF(OR(Allocs!AA131="%%",Allocs!AA131="&amp;&amp;"),",LGTR",IF(LEN(Allocs!AA131)=4,",0x"&amp;LOWER(Allocs!AA131),",'"&amp;Allocs!AA131&amp;"'")))))</f>
        <v>,'#'</v>
      </c>
      <c r="AB131" s="426" t="str">
        <f>IF(Allocs!$B131="===","|======",IF(Allocs!AB131="",",NONE",IF(Allocs!AB131="@@",",DEAD",IF(OR(Allocs!AB131="%%",Allocs!AB131="&amp;&amp;"),",LGTR",IF(LEN(Allocs!AB131)=4,",0x"&amp;LOWER(Allocs!AB131),",'"&amp;Allocs!AB131&amp;"'")))))</f>
        <v>,'*'</v>
      </c>
      <c r="AC131" s="425" t="str">
        <f>IF(Allocs!$B131="===","|======",IF(Allocs!AC131="",",NONE",IF(Allocs!AC131="@@",",DEAD",IF(OR(Allocs!AC131="%%",Allocs!AC131="&amp;&amp;"),",LGTR",IF(LEN(Allocs!AC131)=4,",0x"&amp;LOWER(Allocs!AC131),",'"&amp;Allocs!AC131&amp;"'")))))</f>
        <v>,'#'</v>
      </c>
      <c r="AD131" s="426" t="str">
        <f>IF(Allocs!$B131="===","|======",IF(Allocs!AD131="",",NONE",IF(Allocs!AD131="@@",",DEAD",IF(OR(Allocs!AD131="%%",Allocs!AD131="&amp;&amp;"),",LGTR",IF(LEN(Allocs!AD131)=4,",0x"&amp;LOWER(Allocs!AD131),",'"&amp;Allocs!AD131&amp;"'")))))</f>
        <v>,'*'</v>
      </c>
      <c r="AE131" s="423" t="str">
        <f>IF(Allocs!$B131="===","|======",IF(Allocs!AE131="",",NONE",IF(Allocs!AE131="@@",",DEAD",IF(OR(Allocs!AE131="%%",Allocs!AE131="&amp;&amp;"),",LGTR",IF(LEN(Allocs!AE131)=4,",0x"&amp;LOWER(Allocs!AE131),",'"&amp;Allocs!AE131&amp;"'")))))</f>
        <v>,'*'</v>
      </c>
      <c r="AF131" s="424" t="str">
        <f>IF(Allocs!$B131="===","|======",IF(Allocs!AF131="",",NONE",IF(Allocs!AF131="@@",",DEAD",IF(OR(Allocs!AF131="%%",Allocs!AF131="&amp;&amp;"),",LGTR",IF(LEN(Allocs!AF131)=4,",0x"&amp;LOWER(Allocs!AF131),",'"&amp;Allocs!AF131&amp;"'")))))</f>
        <v>,0x00d7</v>
      </c>
      <c r="AG131" s="423" t="str">
        <f>IF(Allocs!$B131="===","|======",IF(Allocs!AG131="",",NONE",IF(Allocs!AG131="@@",",DEAD",IF(OR(Allocs!AG131="%%",Allocs!AG131="&amp;&amp;"),",LGTR",IF(LEN(Allocs!AG131)=4,",0x"&amp;LOWER(Allocs!AG131),",'"&amp;Allocs!AG131&amp;"'")))))</f>
        <v>,'*'</v>
      </c>
      <c r="AH131" s="424" t="str">
        <f>IF(Allocs!$B131="===","|======",IF(Allocs!AH131="",",NONE",IF(Allocs!AH131="@@",",DEAD",IF(OR(Allocs!AH131="%%",Allocs!AH131="&amp;&amp;"),",LGTR",IF(LEN(Allocs!AH131)=4,",0x"&amp;LOWER(Allocs!AH131),",'"&amp;Allocs!AH131&amp;"'")))))</f>
        <v>,0x00d7</v>
      </c>
      <c r="AI131" s="423" t="str">
        <f>IF(Allocs!$B131="===","|======",IF(Allocs!AI131="",",NONE",IF(Allocs!AI131="@@",",DEAD",IF(OR(Allocs!AI131="%%",Allocs!AI131="&amp;&amp;"),",LGTR",IF(LEN(Allocs!AI131)=4,",0x"&amp;LOWER(Allocs!AI131),",'"&amp;Allocs!AI131&amp;"'")))))</f>
        <v>,'*'</v>
      </c>
      <c r="AJ131" s="424" t="str">
        <f>IF(Allocs!$B131="===","|======",IF(Allocs!AJ131="",",NONE",IF(Allocs!AJ131="@@",",DEAD",IF(OR(Allocs!AJ131="%%",Allocs!AJ131="&amp;&amp;"),",LGTR",IF(LEN(Allocs!AJ131)=4,",0x"&amp;LOWER(Allocs!AJ131),",'"&amp;Allocs!AJ131&amp;"'")))))</f>
        <v>,0x00d7</v>
      </c>
      <c r="AK131" s="423" t="str">
        <f>IF(Allocs!$B131="===","|======",IF(Allocs!AK131="",",NONE",IF(Allocs!AK131="@@",",DEAD",IF(OR(Allocs!AK131="%%",Allocs!AK131="&amp;&amp;"),",LGTR",IF(LEN(Allocs!AK131)=4,",0x"&amp;LOWER(Allocs!AK131),",'"&amp;Allocs!AK131&amp;"'")))))</f>
        <v>,'*'</v>
      </c>
      <c r="AL131" s="424" t="str">
        <f>IF(Allocs!$B131="===","|======",IF(Allocs!AL131="",",NONE",IF(Allocs!AL131="@@",",DEAD",IF(OR(Allocs!AL131="%%",Allocs!AL131="&amp;&amp;"),",LGTR",IF(LEN(Allocs!AL131)=4,",0x"&amp;LOWER(Allocs!AL131),",'"&amp;Allocs!AL131&amp;"'")))))</f>
        <v>,0x00d7</v>
      </c>
      <c r="AM131" s="423" t="str">
        <f>IF(Allocs!$B131="===","|======",IF(Allocs!AM131="",",NONE",IF(Allocs!AM131="@@",",DEAD",IF(OR(Allocs!AM131="%%",Allocs!AM131="&amp;&amp;"),",LGTR",IF(LEN(Allocs!AM131)=4,",0x"&amp;LOWER(Allocs!AM131),",'"&amp;Allocs!AM131&amp;"'")))))</f>
        <v>,NONE</v>
      </c>
      <c r="AN131" s="424" t="str">
        <f>IF(Allocs!$B131="===","|======",IF(Allocs!AN131="",",NONE",IF(Allocs!AN131="@@",",DEAD",IF(OR(Allocs!AN131="%%",Allocs!AN131="&amp;&amp;"),",LGTR",IF(LEN(Allocs!AN131)=4,",0x"&amp;LOWER(Allocs!AN131),",'"&amp;Allocs!AN131&amp;"'")))))</f>
        <v>,NONE</v>
      </c>
      <c r="AO131" s="427" t="s">
        <v>276</v>
      </c>
    </row>
    <row r="132" spans="2:41">
      <c r="B132" s="428" t="str">
        <f ca="1">IF(Allocs!$B132="===","//|====",IF(ISBLANK(Allocs!B132),B131,"/*"&amp;Allocs!B132))</f>
        <v>/*E52</v>
      </c>
      <c r="C132" s="409" t="str">
        <f t="shared" ca="1" si="1"/>
        <v>|</v>
      </c>
      <c r="D132" s="420" t="str">
        <f ca="1">IF(Allocs!$B132="===","|======",IF(ISBLANK(Allocs!D132),D131,Allocs!D132&amp;"*/"))</f>
        <v>X35*/</v>
      </c>
      <c r="E132" s="421" t="str">
        <f>IF(Allocs!$B132="===","|==============",IF(LEFT(Allocs!E132)="/","//","")&amp;IF(OR(ISBLANK(Allocs!E132),Allocs!E132="//"),"{0xff       ","{"&amp;IF(LEN(Allocs!E132)=1,"'"&amp;Allocs!E132&amp;"'",IF(LEFT(Allocs!E132)="/",MID(Allocs!E132,3,14),Allocs!E132))&amp;REPT(" ",IF(OR(LEFT(Allocs!E132)="/",LEN(Allocs!E132)=1),12-LEN(Allocs!E132),14-LEN(Allocs!E132)))))</f>
        <v xml:space="preserve">{VK_DIVIDE     </v>
      </c>
      <c r="F132" s="422" t="str">
        <f>IF(Allocs!$B132="===","|======",IF(Allocs!F132="",",0",IF(LEN(Allocs!F132)=1,",0x0"&amp;LOWER(Allocs!F132),Allocs!F132)))</f>
        <v>,0</v>
      </c>
      <c r="G132" s="423" t="str">
        <f>IF(Allocs!$B132="===","|======",IF(Allocs!G132="",",NONE",IF(Allocs!G132="@@",",DEAD",IF(OR(Allocs!G132="%%",Allocs!G132="&amp;&amp;"),",LGTR",IF(LEN(Allocs!G132)=4,",0x"&amp;LOWER(Allocs!G132),",'"&amp;Allocs!G132&amp;"'")))))</f>
        <v>,'/'</v>
      </c>
      <c r="H132" s="424" t="str">
        <f>IF(Allocs!$B132="===","|======",IF(Allocs!H132="",",NONE",IF(Allocs!H132="@@",",DEAD",IF(OR(Allocs!H132="%%",Allocs!H132="&amp;&amp;"),",LGTR",IF(LEN(Allocs!H132)=4,",0x"&amp;LOWER(Allocs!H132),",'"&amp;Allocs!H132&amp;"'")))))</f>
        <v>,0x00f7</v>
      </c>
      <c r="I132" s="424" t="str">
        <f>IF(Allocs!$B132="===","|======",IF(Allocs!I132="",",NONE",IF(Allocs!I132="@@",",DEAD",IF(OR(Allocs!I132="%%",Allocs!I132="&amp;&amp;"),",LGTR",IF(LEN(Allocs!I132)=4,",0x"&amp;LOWER(Allocs!I132),",'"&amp;Allocs!I132&amp;"'")))))</f>
        <v>,NONE</v>
      </c>
      <c r="J132" s="424" t="str">
        <f>IF(Allocs!$B132="===","|======",IF(Allocs!J132="",",NONE",IF(Allocs!J132="@@",",DEAD",IF(OR(Allocs!J132="%%",Allocs!J132="&amp;&amp;"),",LGTR",IF(LEN(Allocs!J132)=4,",0x"&amp;LOWER(Allocs!J132),",'"&amp;Allocs!J132&amp;"'")))))</f>
        <v>,NONE</v>
      </c>
      <c r="K132" s="423" t="str">
        <f>IF(Allocs!$B132="===","|======",IF(Allocs!K132="",",NONE",IF(Allocs!K132="@@",",DEAD",IF(OR(Allocs!K132="%%",Allocs!K132="&amp;&amp;"),",LGTR",IF(LEN(Allocs!K132)=4,",0x"&amp;LOWER(Allocs!K132),",'"&amp;Allocs!K132&amp;"'")))))</f>
        <v>,'/'</v>
      </c>
      <c r="L132" s="424" t="str">
        <f>IF(Allocs!$B132="===","|======",IF(Allocs!L132="",",NONE",IF(Allocs!L132="@@",",DEAD",IF(OR(Allocs!L132="%%",Allocs!L132="&amp;&amp;"),",LGTR",IF(LEN(Allocs!L132)=4,",0x"&amp;LOWER(Allocs!L132),",'"&amp;Allocs!L132&amp;"'")))))</f>
        <v>,'('</v>
      </c>
      <c r="M132" s="424" t="str">
        <f>IF(Allocs!$B132="===","|======",IF(Allocs!M132="",",NONE",IF(Allocs!M132="@@",",DEAD",IF(OR(Allocs!M132="%%",Allocs!M132="&amp;&amp;"),",LGTR",IF(LEN(Allocs!M132)=4,",0x"&amp;LOWER(Allocs!M132),",'"&amp;Allocs!M132&amp;"'")))))</f>
        <v>,NONE</v>
      </c>
      <c r="N132" s="424" t="str">
        <f>IF(Allocs!$B132="===","|======",IF(Allocs!N132="",",NONE",IF(Allocs!N132="@@",",DEAD",IF(OR(Allocs!N132="%%",Allocs!N132="&amp;&amp;"),",LGTR",IF(LEN(Allocs!N132)=4,",0x"&amp;LOWER(Allocs!N132),",'"&amp;Allocs!N132&amp;"'")))))</f>
        <v>,NONE</v>
      </c>
      <c r="O132" s="425" t="str">
        <f>IF(Allocs!$B132="===","|======",IF(Allocs!O132="",",NONE",IF(Allocs!O132="@@",",DEAD",IF(OR(Allocs!O132="%%",Allocs!O132="&amp;&amp;"),",LGTR",IF(LEN(Allocs!O132)=4,",0x"&amp;LOWER(Allocs!O132),",'"&amp;Allocs!O132&amp;"'")))))</f>
        <v>,0x2044</v>
      </c>
      <c r="P132" s="426" t="str">
        <f>IF(Allocs!$B132="===","|======",IF(Allocs!P132="",",NONE",IF(Allocs!P132="@@",",DEAD",IF(OR(Allocs!P132="%%",Allocs!P132="&amp;&amp;"),",LGTR",IF(LEN(Allocs!P132)=4,",0x"&amp;LOWER(Allocs!P132),",'"&amp;Allocs!P132&amp;"'")))))</f>
        <v>,0x2044</v>
      </c>
      <c r="Q132" s="426" t="str">
        <f>IF(Allocs!$B132="===","|======",IF(Allocs!Q132="",",NONE",IF(Allocs!Q132="@@",",DEAD",IF(OR(Allocs!Q132="%%",Allocs!Q132="&amp;&amp;"),",LGTR",IF(LEN(Allocs!Q132)=4,",0x"&amp;LOWER(Allocs!Q132),",'"&amp;Allocs!Q132&amp;"'")))))</f>
        <v>,NONE</v>
      </c>
      <c r="R132" s="426" t="str">
        <f>IF(Allocs!$B132="===","|======",IF(Allocs!R132="",",NONE",IF(Allocs!R132="@@",",DEAD",IF(OR(Allocs!R132="%%",Allocs!R132="&amp;&amp;"),",LGTR",IF(LEN(Allocs!R132)=4,",0x"&amp;LOWER(Allocs!R132),",'"&amp;Allocs!R132&amp;"'")))))</f>
        <v>,NONE</v>
      </c>
      <c r="S132" s="423" t="str">
        <f>IF(Allocs!$B132="===","|======",IF(Allocs!S132="",",NONE",IF(Allocs!S132="@@",",DEAD",IF(OR(Allocs!S132="%%",Allocs!S132="&amp;&amp;"),",LGTR",IF(LEN(Allocs!S132)=4,",0x"&amp;LOWER(Allocs!S132),",'"&amp;Allocs!S132&amp;"'")))))</f>
        <v>,0x2044</v>
      </c>
      <c r="T132" s="424" t="str">
        <f>IF(Allocs!$B132="===","|======",IF(Allocs!T132="",",NONE",IF(Allocs!T132="@@",",DEAD",IF(OR(Allocs!T132="%%",Allocs!T132="&amp;&amp;"),",LGTR",IF(LEN(Allocs!T132)=4,",0x"&amp;LOWER(Allocs!T132),",'"&amp;Allocs!T132&amp;"'")))))</f>
        <v>,0x2044</v>
      </c>
      <c r="U132" s="424" t="str">
        <f>IF(Allocs!$B132="===","|======",IF(Allocs!U132="",",NONE",IF(Allocs!U132="@@",",DEAD",IF(OR(Allocs!U132="%%",Allocs!U132="&amp;&amp;"),",LGTR",IF(LEN(Allocs!U132)=4,",0x"&amp;LOWER(Allocs!U132),",'"&amp;Allocs!U132&amp;"'")))))</f>
        <v>,NONE</v>
      </c>
      <c r="V132" s="424" t="str">
        <f>IF(Allocs!$B132="===","|======",IF(Allocs!V132="",",NONE",IF(Allocs!V132="@@",",DEAD",IF(OR(Allocs!V132="%%",Allocs!V132="&amp;&amp;"),",LGTR",IF(LEN(Allocs!V132)=4,",0x"&amp;LOWER(Allocs!V132),",'"&amp;Allocs!V132&amp;"'")))))</f>
        <v>,NONE</v>
      </c>
      <c r="W132" s="425" t="str">
        <f>IF(Allocs!$B132="===","|======",IF(Allocs!W132="",",NONE",IF(Allocs!W132="@@",",DEAD",IF(OR(Allocs!W132="%%",Allocs!W132="&amp;&amp;"),",LGTR",IF(LEN(Allocs!W132)=4,",0x"&amp;LOWER(Allocs!W132),",'"&amp;Allocs!W132&amp;"'")))))</f>
        <v>,0x066a</v>
      </c>
      <c r="X132" s="426" t="str">
        <f>IF(Allocs!$B132="===","|======",IF(Allocs!X132="",",NONE",IF(Allocs!X132="@@",",DEAD",IF(OR(Allocs!X132="%%",Allocs!X132="&amp;&amp;"),",LGTR",IF(LEN(Allocs!X132)=4,",0x"&amp;LOWER(Allocs!X132),",'"&amp;Allocs!X132&amp;"'")))))</f>
        <v>,'*'</v>
      </c>
      <c r="Y132" s="425" t="str">
        <f>IF(Allocs!$B132="===","|======",IF(Allocs!Y132="",",NONE",IF(Allocs!Y132="@@",",DEAD",IF(OR(Allocs!Y132="%%",Allocs!Y132="&amp;&amp;"),",LGTR",IF(LEN(Allocs!Y132)=4,",0x"&amp;LOWER(Allocs!Y132),",'"&amp;Allocs!Y132&amp;"'")))))</f>
        <v>,'#'</v>
      </c>
      <c r="Z132" s="426" t="str">
        <f>IF(Allocs!$B132="===","|======",IF(Allocs!Z132="",",NONE",IF(Allocs!Z132="@@",",DEAD",IF(OR(Allocs!Z132="%%",Allocs!Z132="&amp;&amp;"),",LGTR",IF(LEN(Allocs!Z132)=4,",0x"&amp;LOWER(Allocs!Z132),",'"&amp;Allocs!Z132&amp;"'")))))</f>
        <v>,'*'</v>
      </c>
      <c r="AA132" s="425" t="str">
        <f>IF(Allocs!$B132="===","|======",IF(Allocs!AA132="",",NONE",IF(Allocs!AA132="@@",",DEAD",IF(OR(Allocs!AA132="%%",Allocs!AA132="&amp;&amp;"),",LGTR",IF(LEN(Allocs!AA132)=4,",0x"&amp;LOWER(Allocs!AA132),",'"&amp;Allocs!AA132&amp;"'")))))</f>
        <v>,0x2044</v>
      </c>
      <c r="AB132" s="426" t="str">
        <f>IF(Allocs!$B132="===","|======",IF(Allocs!AB132="",",NONE",IF(Allocs!AB132="@@",",DEAD",IF(OR(Allocs!AB132="%%",Allocs!AB132="&amp;&amp;"),",LGTR",IF(LEN(Allocs!AB132)=4,",0x"&amp;LOWER(Allocs!AB132),",'"&amp;Allocs!AB132&amp;"'")))))</f>
        <v>,0x2044</v>
      </c>
      <c r="AC132" s="425" t="str">
        <f>IF(Allocs!$B132="===","|======",IF(Allocs!AC132="",",NONE",IF(Allocs!AC132="@@",",DEAD",IF(OR(Allocs!AC132="%%",Allocs!AC132="&amp;&amp;"),",LGTR",IF(LEN(Allocs!AC132)=4,",0x"&amp;LOWER(Allocs!AC132),",'"&amp;Allocs!AC132&amp;"'")))))</f>
        <v>,'#'</v>
      </c>
      <c r="AD132" s="426" t="str">
        <f>IF(Allocs!$B132="===","|======",IF(Allocs!AD132="",",NONE",IF(Allocs!AD132="@@",",DEAD",IF(OR(Allocs!AD132="%%",Allocs!AD132="&amp;&amp;"),",LGTR",IF(LEN(Allocs!AD132)=4,",0x"&amp;LOWER(Allocs!AD132),",'"&amp;Allocs!AD132&amp;"'")))))</f>
        <v>,'*'</v>
      </c>
      <c r="AE132" s="423" t="str">
        <f>IF(Allocs!$B132="===","|======",IF(Allocs!AE132="",",NONE",IF(Allocs!AE132="@@",",DEAD",IF(OR(Allocs!AE132="%%",Allocs!AE132="&amp;&amp;"),",LGTR",IF(LEN(Allocs!AE132)=4,",0x"&amp;LOWER(Allocs!AE132),",'"&amp;Allocs!AE132&amp;"'")))))</f>
        <v>,'/'</v>
      </c>
      <c r="AF132" s="424" t="str">
        <f>IF(Allocs!$B132="===","|======",IF(Allocs!AF132="",",NONE",IF(Allocs!AF132="@@",",DEAD",IF(OR(Allocs!AF132="%%",Allocs!AF132="&amp;&amp;"),",LGTR",IF(LEN(Allocs!AF132)=4,",0x"&amp;LOWER(Allocs!AF132),",'"&amp;Allocs!AF132&amp;"'")))))</f>
        <v>,0x00f7</v>
      </c>
      <c r="AG132" s="423" t="str">
        <f>IF(Allocs!$B132="===","|======",IF(Allocs!AG132="",",NONE",IF(Allocs!AG132="@@",",DEAD",IF(OR(Allocs!AG132="%%",Allocs!AG132="&amp;&amp;"),",LGTR",IF(LEN(Allocs!AG132)=4,",0x"&amp;LOWER(Allocs!AG132),",'"&amp;Allocs!AG132&amp;"'")))))</f>
        <v>,'/'</v>
      </c>
      <c r="AH132" s="424" t="str">
        <f>IF(Allocs!$B132="===","|======",IF(Allocs!AH132="",",NONE",IF(Allocs!AH132="@@",",DEAD",IF(OR(Allocs!AH132="%%",Allocs!AH132="&amp;&amp;"),",LGTR",IF(LEN(Allocs!AH132)=4,",0x"&amp;LOWER(Allocs!AH132),",'"&amp;Allocs!AH132&amp;"'")))))</f>
        <v>,0x00f7</v>
      </c>
      <c r="AI132" s="423" t="str">
        <f>IF(Allocs!$B132="===","|======",IF(Allocs!AI132="",",NONE",IF(Allocs!AI132="@@",",DEAD",IF(OR(Allocs!AI132="%%",Allocs!AI132="&amp;&amp;"),",LGTR",IF(LEN(Allocs!AI132)=4,",0x"&amp;LOWER(Allocs!AI132),",'"&amp;Allocs!AI132&amp;"'")))))</f>
        <v>,'/'</v>
      </c>
      <c r="AJ132" s="424" t="str">
        <f>IF(Allocs!$B132="===","|======",IF(Allocs!AJ132="",",NONE",IF(Allocs!AJ132="@@",",DEAD",IF(OR(Allocs!AJ132="%%",Allocs!AJ132="&amp;&amp;"),",LGTR",IF(LEN(Allocs!AJ132)=4,",0x"&amp;LOWER(Allocs!AJ132),",'"&amp;Allocs!AJ132&amp;"'")))))</f>
        <v>,0x00f7</v>
      </c>
      <c r="AK132" s="423" t="str">
        <f>IF(Allocs!$B132="===","|======",IF(Allocs!AK132="",",NONE",IF(Allocs!AK132="@@",",DEAD",IF(OR(Allocs!AK132="%%",Allocs!AK132="&amp;&amp;"),",LGTR",IF(LEN(Allocs!AK132)=4,",0x"&amp;LOWER(Allocs!AK132),",'"&amp;Allocs!AK132&amp;"'")))))</f>
        <v>,'/'</v>
      </c>
      <c r="AL132" s="424" t="str">
        <f>IF(Allocs!$B132="===","|======",IF(Allocs!AL132="",",NONE",IF(Allocs!AL132="@@",",DEAD",IF(OR(Allocs!AL132="%%",Allocs!AL132="&amp;&amp;"),",LGTR",IF(LEN(Allocs!AL132)=4,",0x"&amp;LOWER(Allocs!AL132),",'"&amp;Allocs!AL132&amp;"'")))))</f>
        <v>,0x00f7</v>
      </c>
      <c r="AM132" s="423" t="str">
        <f>IF(Allocs!$B132="===","|======",IF(Allocs!AM132="",",NONE",IF(Allocs!AM132="@@",",DEAD",IF(OR(Allocs!AM132="%%",Allocs!AM132="&amp;&amp;"),",LGTR",IF(LEN(Allocs!AM132)=4,",0x"&amp;LOWER(Allocs!AM132),",'"&amp;Allocs!AM132&amp;"'")))))</f>
        <v>,NONE</v>
      </c>
      <c r="AN132" s="424" t="str">
        <f>IF(Allocs!$B132="===","|======",IF(Allocs!AN132="",",NONE",IF(Allocs!AN132="@@",",DEAD",IF(OR(Allocs!AN132="%%",Allocs!AN132="&amp;&amp;"),",LGTR",IF(LEN(Allocs!AN132)=4,",0x"&amp;LOWER(Allocs!AN132),",'"&amp;Allocs!AN132&amp;"'")))))</f>
        <v>,NONE</v>
      </c>
      <c r="AO132" s="427" t="s">
        <v>276</v>
      </c>
    </row>
    <row r="133" spans="2:41">
      <c r="B133" s="428" t="str">
        <f ca="1">IF(Allocs!$B133="===","//|====",IF(ISBLANK(Allocs!B133),B132,"/*"&amp;Allocs!B133))</f>
        <v>/*A53</v>
      </c>
      <c r="C133" s="409" t="str">
        <f t="shared" ca="1" si="1"/>
        <v>|</v>
      </c>
      <c r="D133" s="420" t="str">
        <f ca="1">IF(Allocs!$B133="===","|======",IF(ISBLANK(Allocs!D133),D132,Allocs!D133&amp;"*/"))</f>
        <v>T53*/</v>
      </c>
      <c r="E133" s="421" t="str">
        <f>IF(Allocs!$B133="===","|==============",IF(LEFT(Allocs!E133)="/","//","")&amp;IF(OR(ISBLANK(Allocs!E133),Allocs!E133="//"),"{0xff       ","{"&amp;IF(LEN(Allocs!E133)=1,"'"&amp;Allocs!E133&amp;"'",IF(LEFT(Allocs!E133)="/",MID(Allocs!E133,3,14),Allocs!E133))&amp;REPT(" ",IF(OR(LEFT(Allocs!E133)="/",LEN(Allocs!E133)=1),12-LEN(Allocs!E133),14-LEN(Allocs!E133)))))</f>
        <v xml:space="preserve">{VK_DECIMAL    </v>
      </c>
      <c r="F133" s="422" t="str">
        <f>IF(Allocs!$B133="===","|======",IF(Allocs!F133="",",0",IF(LEN(Allocs!F133)=1,",0x0"&amp;LOWER(Allocs!F133),Allocs!F133)))</f>
        <v>,0x01</v>
      </c>
      <c r="G133" s="423" t="str">
        <f>IF(Allocs!$B133="===","|======",IF(Allocs!G133="",",NONE",IF(Allocs!G133="@@",",DEAD",IF(OR(Allocs!G133="%%",Allocs!G133="&amp;&amp;"),",LGTR",IF(LEN(Allocs!G133)=4,",0x"&amp;LOWER(Allocs!G133),",'"&amp;Allocs!G133&amp;"'")))))</f>
        <v>,'.'</v>
      </c>
      <c r="H133" s="424" t="str">
        <f>IF(Allocs!$B133="===","|======",IF(Allocs!H133="",",NONE",IF(Allocs!H133="@@",",DEAD",IF(OR(Allocs!H133="%%",Allocs!H133="&amp;&amp;"),",LGTR",IF(LEN(Allocs!H133)=4,",0x"&amp;LOWER(Allocs!H133),",'"&amp;Allocs!H133&amp;"'")))))</f>
        <v>,','</v>
      </c>
      <c r="I133" s="424" t="str">
        <f>IF(Allocs!$B133="===","|======",IF(Allocs!I133="",",NONE",IF(Allocs!I133="@@",",DEAD",IF(OR(Allocs!I133="%%",Allocs!I133="&amp;&amp;"),",LGTR",IF(LEN(Allocs!I133)=4,",0x"&amp;LOWER(Allocs!I133),",'"&amp;Allocs!I133&amp;"'")))))</f>
        <v>,NONE</v>
      </c>
      <c r="J133" s="424" t="str">
        <f>IF(Allocs!$B133="===","|======",IF(Allocs!J133="",",NONE",IF(Allocs!J133="@@",",DEAD",IF(OR(Allocs!J133="%%",Allocs!J133="&amp;&amp;"),",LGTR",IF(LEN(Allocs!J133)=4,",0x"&amp;LOWER(Allocs!J133),",'"&amp;Allocs!J133&amp;"'")))))</f>
        <v>,NONE</v>
      </c>
      <c r="K133" s="423" t="str">
        <f>IF(Allocs!$B133="===","|======",IF(Allocs!K133="",",NONE",IF(Allocs!K133="@@",",DEAD",IF(OR(Allocs!K133="%%",Allocs!K133="&amp;&amp;"),",LGTR",IF(LEN(Allocs!K133)=4,",0x"&amp;LOWER(Allocs!K133),",'"&amp;Allocs!K133&amp;"'")))))</f>
        <v>,NONE</v>
      </c>
      <c r="L133" s="424" t="str">
        <f>IF(Allocs!$B133="===","|======",IF(Allocs!L133="",",NONE",IF(Allocs!L133="@@",",DEAD",IF(OR(Allocs!L133="%%",Allocs!L133="&amp;&amp;"),",LGTR",IF(LEN(Allocs!L133)=4,",0x"&amp;LOWER(Allocs!L133),",'"&amp;Allocs!L133&amp;"'")))))</f>
        <v>,NONE</v>
      </c>
      <c r="M133" s="424" t="str">
        <f>IF(Allocs!$B133="===","|======",IF(Allocs!M133="",",NONE",IF(Allocs!M133="@@",",DEAD",IF(OR(Allocs!M133="%%",Allocs!M133="&amp;&amp;"),",LGTR",IF(LEN(Allocs!M133)=4,",0x"&amp;LOWER(Allocs!M133),",'"&amp;Allocs!M133&amp;"'")))))</f>
        <v>,NONE</v>
      </c>
      <c r="N133" s="424" t="str">
        <f>IF(Allocs!$B133="===","|======",IF(Allocs!N133="",",NONE",IF(Allocs!N133="@@",",DEAD",IF(OR(Allocs!N133="%%",Allocs!N133="&amp;&amp;"),",LGTR",IF(LEN(Allocs!N133)=4,",0x"&amp;LOWER(Allocs!N133),",'"&amp;Allocs!N133&amp;"'")))))</f>
        <v>,NONE</v>
      </c>
      <c r="O133" s="425" t="str">
        <f>IF(Allocs!$B133="===","|======",IF(Allocs!O133="",",NONE",IF(Allocs!O133="@@",",DEAD",IF(OR(Allocs!O133="%%",Allocs!O133="&amp;&amp;"),",LGTR",IF(LEN(Allocs!O133)=4,",0x"&amp;LOWER(Allocs!O133),",'"&amp;Allocs!O133&amp;"'")))))</f>
        <v>,NONE</v>
      </c>
      <c r="P133" s="426" t="str">
        <f>IF(Allocs!$B133="===","|======",IF(Allocs!P133="",",NONE",IF(Allocs!P133="@@",",DEAD",IF(OR(Allocs!P133="%%",Allocs!P133="&amp;&amp;"),",LGTR",IF(LEN(Allocs!P133)=4,",0x"&amp;LOWER(Allocs!P133),",'"&amp;Allocs!P133&amp;"'")))))</f>
        <v>,NONE</v>
      </c>
      <c r="Q133" s="426" t="str">
        <f>IF(Allocs!$B133="===","|======",IF(Allocs!Q133="",",NONE",IF(Allocs!Q133="@@",",DEAD",IF(OR(Allocs!Q133="%%",Allocs!Q133="&amp;&amp;"),",LGTR",IF(LEN(Allocs!Q133)=4,",0x"&amp;LOWER(Allocs!Q133),",'"&amp;Allocs!Q133&amp;"'")))))</f>
        <v>,NONE</v>
      </c>
      <c r="R133" s="426" t="str">
        <f>IF(Allocs!$B133="===","|======",IF(Allocs!R133="",",NONE",IF(Allocs!R133="@@",",DEAD",IF(OR(Allocs!R133="%%",Allocs!R133="&amp;&amp;"),",LGTR",IF(LEN(Allocs!R133)=4,",0x"&amp;LOWER(Allocs!R133),",'"&amp;Allocs!R133&amp;"'")))))</f>
        <v>,NONE</v>
      </c>
      <c r="S133" s="423" t="str">
        <f>IF(Allocs!$B133="===","|======",IF(Allocs!S133="",",NONE",IF(Allocs!S133="@@",",DEAD",IF(OR(Allocs!S133="%%",Allocs!S133="&amp;&amp;"),",LGTR",IF(LEN(Allocs!S133)=4,",0x"&amp;LOWER(Allocs!S133),",'"&amp;Allocs!S133&amp;"'")))))</f>
        <v>,0x2032</v>
      </c>
      <c r="T133" s="424" t="str">
        <f>IF(Allocs!$B133="===","|======",IF(Allocs!T133="",",NONE",IF(Allocs!T133="@@",",DEAD",IF(OR(Allocs!T133="%%",Allocs!T133="&amp;&amp;"),",LGTR",IF(LEN(Allocs!T133)=4,",0x"&amp;LOWER(Allocs!T133),",'"&amp;Allocs!T133&amp;"'")))))</f>
        <v>,0x2033</v>
      </c>
      <c r="U133" s="424" t="str">
        <f>IF(Allocs!$B133="===","|======",IF(Allocs!U133="",",NONE",IF(Allocs!U133="@@",",DEAD",IF(OR(Allocs!U133="%%",Allocs!U133="&amp;&amp;"),",LGTR",IF(LEN(Allocs!U133)=4,",0x"&amp;LOWER(Allocs!U133),",'"&amp;Allocs!U133&amp;"'")))))</f>
        <v>,NONE</v>
      </c>
      <c r="V133" s="424" t="str">
        <f>IF(Allocs!$B133="===","|======",IF(Allocs!V133="",",NONE",IF(Allocs!V133="@@",",DEAD",IF(OR(Allocs!V133="%%",Allocs!V133="&amp;&amp;"),",LGTR",IF(LEN(Allocs!V133)=4,",0x"&amp;LOWER(Allocs!V133),",'"&amp;Allocs!V133&amp;"'")))))</f>
        <v>,NONE</v>
      </c>
      <c r="W133" s="425" t="str">
        <f>IF(Allocs!$B133="===","|======",IF(Allocs!W133="",",NONE",IF(Allocs!W133="@@",",DEAD",IF(OR(Allocs!W133="%%",Allocs!W133="&amp;&amp;"),",LGTR",IF(LEN(Allocs!W133)=4,",0x"&amp;LOWER(Allocs!W133),",'"&amp;Allocs!W133&amp;"'")))))</f>
        <v>,0x066b</v>
      </c>
      <c r="X133" s="426" t="str">
        <f>IF(Allocs!$B133="===","|======",IF(Allocs!X133="",",NONE",IF(Allocs!X133="@@",",DEAD",IF(OR(Allocs!X133="%%",Allocs!X133="&amp;&amp;"),",LGTR",IF(LEN(Allocs!X133)=4,",0x"&amp;LOWER(Allocs!X133),",'"&amp;Allocs!X133&amp;"'")))))</f>
        <v>,0x066c</v>
      </c>
      <c r="Y133" s="425" t="str">
        <f>IF(Allocs!$B133="===","|======",IF(Allocs!Y133="",",NONE",IF(Allocs!Y133="@@",",DEAD",IF(OR(Allocs!Y133="%%",Allocs!Y133="&amp;&amp;"),",LGTR",IF(LEN(Allocs!Y133)=4,",0x"&amp;LOWER(Allocs!Y133),",'"&amp;Allocs!Y133&amp;"'")))))</f>
        <v>,'#'</v>
      </c>
      <c r="Z133" s="426" t="str">
        <f>IF(Allocs!$B133="===","|======",IF(Allocs!Z133="",",NONE",IF(Allocs!Z133="@@",",DEAD",IF(OR(Allocs!Z133="%%",Allocs!Z133="&amp;&amp;"),",LGTR",IF(LEN(Allocs!Z133)=4,",0x"&amp;LOWER(Allocs!Z133),",'"&amp;Allocs!Z133&amp;"'")))))</f>
        <v>,'*'</v>
      </c>
      <c r="AA133" s="425" t="str">
        <f>IF(Allocs!$B133="===","|======",IF(Allocs!AA133="",",NONE",IF(Allocs!AA133="@@",",DEAD",IF(OR(Allocs!AA133="%%",Allocs!AA133="&amp;&amp;"),",LGTR",IF(LEN(Allocs!AA133)=4,",0x"&amp;LOWER(Allocs!AA133),",'"&amp;Allocs!AA133&amp;"'")))))</f>
        <v>,'#'</v>
      </c>
      <c r="AB133" s="426" t="str">
        <f>IF(Allocs!$B133="===","|======",IF(Allocs!AB133="",",NONE",IF(Allocs!AB133="@@",",DEAD",IF(OR(Allocs!AB133="%%",Allocs!AB133="&amp;&amp;"),",LGTR",IF(LEN(Allocs!AB133)=4,",0x"&amp;LOWER(Allocs!AB133),",'"&amp;Allocs!AB133&amp;"'")))))</f>
        <v>,'*'</v>
      </c>
      <c r="AC133" s="425" t="str">
        <f>IF(Allocs!$B133="===","|======",IF(Allocs!AC133="",",NONE",IF(Allocs!AC133="@@",",DEAD",IF(OR(Allocs!AC133="%%",Allocs!AC133="&amp;&amp;"),",LGTR",IF(LEN(Allocs!AC133)=4,",0x"&amp;LOWER(Allocs!AC133),",'"&amp;Allocs!AC133&amp;"'")))))</f>
        <v>,'#'</v>
      </c>
      <c r="AD133" s="426" t="str">
        <f>IF(Allocs!$B133="===","|======",IF(Allocs!AD133="",",NONE",IF(Allocs!AD133="@@",",DEAD",IF(OR(Allocs!AD133="%%",Allocs!AD133="&amp;&amp;"),",LGTR",IF(LEN(Allocs!AD133)=4,",0x"&amp;LOWER(Allocs!AD133),",'"&amp;Allocs!AD133&amp;"'")))))</f>
        <v>,'*'</v>
      </c>
      <c r="AE133" s="423" t="str">
        <f>IF(Allocs!$B133="===","|======",IF(Allocs!AE133="",",NONE",IF(Allocs!AE133="@@",",DEAD",IF(OR(Allocs!AE133="%%",Allocs!AE133="&amp;&amp;"),",LGTR",IF(LEN(Allocs!AE133)=4,",0x"&amp;LOWER(Allocs!AE133),",'"&amp;Allocs!AE133&amp;"'")))))</f>
        <v>,'.'</v>
      </c>
      <c r="AF133" s="424" t="str">
        <f>IF(Allocs!$B133="===","|======",IF(Allocs!AF133="",",NONE",IF(Allocs!AF133="@@",",DEAD",IF(OR(Allocs!AF133="%%",Allocs!AF133="&amp;&amp;"),",LGTR",IF(LEN(Allocs!AF133)=4,",0x"&amp;LOWER(Allocs!AF133),",'"&amp;Allocs!AF133&amp;"'")))))</f>
        <v>,','</v>
      </c>
      <c r="AG133" s="423" t="str">
        <f>IF(Allocs!$B133="===","|======",IF(Allocs!AG133="",",NONE",IF(Allocs!AG133="@@",",DEAD",IF(OR(Allocs!AG133="%%",Allocs!AG133="&amp;&amp;"),",LGTR",IF(LEN(Allocs!AG133)=4,",0x"&amp;LOWER(Allocs!AG133),",'"&amp;Allocs!AG133&amp;"'")))))</f>
        <v>,'.'</v>
      </c>
      <c r="AH133" s="424" t="str">
        <f>IF(Allocs!$B133="===","|======",IF(Allocs!AH133="",",NONE",IF(Allocs!AH133="@@",",DEAD",IF(OR(Allocs!AH133="%%",Allocs!AH133="&amp;&amp;"),",LGTR",IF(LEN(Allocs!AH133)=4,",0x"&amp;LOWER(Allocs!AH133),",'"&amp;Allocs!AH133&amp;"'")))))</f>
        <v>,','</v>
      </c>
      <c r="AI133" s="423" t="str">
        <f>IF(Allocs!$B133="===","|======",IF(Allocs!AI133="",",NONE",IF(Allocs!AI133="@@",",DEAD",IF(OR(Allocs!AI133="%%",Allocs!AI133="&amp;&amp;"),",LGTR",IF(LEN(Allocs!AI133)=4,",0x"&amp;LOWER(Allocs!AI133),",'"&amp;Allocs!AI133&amp;"'")))))</f>
        <v>,'.'</v>
      </c>
      <c r="AJ133" s="424" t="str">
        <f>IF(Allocs!$B133="===","|======",IF(Allocs!AJ133="",",NONE",IF(Allocs!AJ133="@@",",DEAD",IF(OR(Allocs!AJ133="%%",Allocs!AJ133="&amp;&amp;"),",LGTR",IF(LEN(Allocs!AJ133)=4,",0x"&amp;LOWER(Allocs!AJ133),",'"&amp;Allocs!AJ133&amp;"'")))))</f>
        <v>,','</v>
      </c>
      <c r="AK133" s="423" t="str">
        <f>IF(Allocs!$B133="===","|======",IF(Allocs!AK133="",",NONE",IF(Allocs!AK133="@@",",DEAD",IF(OR(Allocs!AK133="%%",Allocs!AK133="&amp;&amp;"),",LGTR",IF(LEN(Allocs!AK133)=4,",0x"&amp;LOWER(Allocs!AK133),",'"&amp;Allocs!AK133&amp;"'")))))</f>
        <v>,'.'</v>
      </c>
      <c r="AL133" s="424" t="str">
        <f>IF(Allocs!$B133="===","|======",IF(Allocs!AL133="",",NONE",IF(Allocs!AL133="@@",",DEAD",IF(OR(Allocs!AL133="%%",Allocs!AL133="&amp;&amp;"),",LGTR",IF(LEN(Allocs!AL133)=4,",0x"&amp;LOWER(Allocs!AL133),",'"&amp;Allocs!AL133&amp;"'")))))</f>
        <v>,','</v>
      </c>
      <c r="AM133" s="423" t="str">
        <f>IF(Allocs!$B133="===","|======",IF(Allocs!AM133="",",NONE",IF(Allocs!AM133="@@",",DEAD",IF(OR(Allocs!AM133="%%",Allocs!AM133="&amp;&amp;"),",LGTR",IF(LEN(Allocs!AM133)=4,",0x"&amp;LOWER(Allocs!AM133),",'"&amp;Allocs!AM133&amp;"'")))))</f>
        <v>,NONE</v>
      </c>
      <c r="AN133" s="424" t="str">
        <f>IF(Allocs!$B133="===","|======",IF(Allocs!AN133="",",NONE",IF(Allocs!AN133="@@",",DEAD",IF(OR(Allocs!AN133="%%",Allocs!AN133="&amp;&amp;"),",LGTR",IF(LEN(Allocs!AN133)=4,",0x"&amp;LOWER(Allocs!AN133),",'"&amp;Allocs!AN133&amp;"'")))))</f>
        <v>,NONE</v>
      </c>
      <c r="AO133" s="427" t="s">
        <v>276</v>
      </c>
    </row>
    <row r="134" spans="2:41">
      <c r="B134" s="428" t="str">
        <f ca="1">IF(Allocs!$B134="===","//|====",IF(ISBLANK(Allocs!B134),B133,"/*"&amp;Allocs!B134))</f>
        <v>/*A52</v>
      </c>
      <c r="C134" s="409" t="str">
        <f t="shared" ca="1" si="1"/>
        <v>|</v>
      </c>
      <c r="D134" s="420" t="str">
        <f ca="1">IF(Allocs!$B134="===","|======",IF(ISBLANK(Allocs!D134),D133,Allocs!D134&amp;"*/"))</f>
        <v>T52*/</v>
      </c>
      <c r="E134" s="421" t="str">
        <f>IF(Allocs!$B134="===","|==============",IF(LEFT(Allocs!E134)="/","//","")&amp;IF(OR(ISBLANK(Allocs!E134),Allocs!E134="//"),"{0xff       ","{"&amp;IF(LEN(Allocs!E134)=1,"'"&amp;Allocs!E134&amp;"'",IF(LEFT(Allocs!E134)="/",MID(Allocs!E134,3,14),Allocs!E134))&amp;REPT(" ",IF(OR(LEFT(Allocs!E134)="/",LEN(Allocs!E134)=1),12-LEN(Allocs!E134),14-LEN(Allocs!E134)))))</f>
        <v xml:space="preserve">{VK_NUMPAD0    </v>
      </c>
      <c r="F134" s="422" t="str">
        <f>IF(Allocs!$B134="===","|======",IF(Allocs!F134="",",0",IF(LEN(Allocs!F134)=1,",0x0"&amp;LOWER(Allocs!F134),Allocs!F134)))</f>
        <v>,0</v>
      </c>
      <c r="G134" s="423" t="str">
        <f>IF(Allocs!$B134="===","|======",IF(Allocs!G134="",",NONE",IF(Allocs!G134="@@",",DEAD",IF(OR(Allocs!G134="%%",Allocs!G134="&amp;&amp;"),",LGTR",IF(LEN(Allocs!G134)=4,",0x"&amp;LOWER(Allocs!G134),",'"&amp;Allocs!G134&amp;"'")))))</f>
        <v>,'0'</v>
      </c>
      <c r="H134" s="424" t="str">
        <f>IF(Allocs!$B134="===","|======",IF(Allocs!H134="",",NONE",IF(Allocs!H134="@@",",DEAD",IF(OR(Allocs!H134="%%",Allocs!H134="&amp;&amp;"),",LGTR",IF(LEN(Allocs!H134)=4,",0x"&amp;LOWER(Allocs!H134),",'"&amp;Allocs!H134&amp;"'")))))</f>
        <v>,LGTR</v>
      </c>
      <c r="I134" s="424" t="str">
        <f>IF(Allocs!$B134="===","|======",IF(Allocs!I134="",",NONE",IF(Allocs!I134="@@",",DEAD",IF(OR(Allocs!I134="%%",Allocs!I134="&amp;&amp;"),",LGTR",IF(LEN(Allocs!I134)=4,",0x"&amp;LOWER(Allocs!I134),",'"&amp;Allocs!I134&amp;"'")))))</f>
        <v>,0x2195</v>
      </c>
      <c r="J134" s="424" t="str">
        <f>IF(Allocs!$B134="===","|======",IF(Allocs!J134="",",NONE",IF(Allocs!J134="@@",",DEAD",IF(OR(Allocs!J134="%%",Allocs!J134="&amp;&amp;"),",LGTR",IF(LEN(Allocs!J134)=4,",0x"&amp;LOWER(Allocs!J134),",'"&amp;Allocs!J134&amp;"'")))))</f>
        <v>,NONE</v>
      </c>
      <c r="K134" s="423" t="str">
        <f>IF(Allocs!$B134="===","|======",IF(Allocs!K134="",",NONE",IF(Allocs!K134="@@",",DEAD",IF(OR(Allocs!K134="%%",Allocs!K134="&amp;&amp;"),",LGTR",IF(LEN(Allocs!K134)=4,",0x"&amp;LOWER(Allocs!K134),",'"&amp;Allocs!K134&amp;"'")))))</f>
        <v>,'0'</v>
      </c>
      <c r="L134" s="424" t="str">
        <f>IF(Allocs!$B134="===","|======",IF(Allocs!L134="",",NONE",IF(Allocs!L134="@@",",DEAD",IF(OR(Allocs!L134="%%",Allocs!L134="&amp;&amp;"),",LGTR",IF(LEN(Allocs!L134)=4,",0x"&amp;LOWER(Allocs!L134),",'"&amp;Allocs!L134&amp;"'")))))</f>
        <v>,LGTR</v>
      </c>
      <c r="M134" s="424" t="str">
        <f>IF(Allocs!$B134="===","|======",IF(Allocs!M134="",",NONE",IF(Allocs!M134="@@",",DEAD",IF(OR(Allocs!M134="%%",Allocs!M134="&amp;&amp;"),",LGTR",IF(LEN(Allocs!M134)=4,",0x"&amp;LOWER(Allocs!M134),",'"&amp;Allocs!M134&amp;"'")))))</f>
        <v>,0x2195</v>
      </c>
      <c r="N134" s="424" t="str">
        <f>IF(Allocs!$B134="===","|======",IF(Allocs!N134="",",NONE",IF(Allocs!N134="@@",",DEAD",IF(OR(Allocs!N134="%%",Allocs!N134="&amp;&amp;"),",LGTR",IF(LEN(Allocs!N134)=4,",0x"&amp;LOWER(Allocs!N134),",'"&amp;Allocs!N134&amp;"'")))))</f>
        <v>,NONE</v>
      </c>
      <c r="O134" s="425" t="str">
        <f>IF(Allocs!$B134="===","|======",IF(Allocs!O134="",",NONE",IF(Allocs!O134="@@",",DEAD",IF(OR(Allocs!O134="%%",Allocs!O134="&amp;&amp;"),",LGTR",IF(LEN(Allocs!O134)=4,",0x"&amp;LOWER(Allocs!O134),",'"&amp;Allocs!O134&amp;"'")))))</f>
        <v>,0x2195</v>
      </c>
      <c r="P134" s="426" t="str">
        <f>IF(Allocs!$B134="===","|======",IF(Allocs!P134="",",NONE",IF(Allocs!P134="@@",",DEAD",IF(OR(Allocs!P134="%%",Allocs!P134="&amp;&amp;"),",LGTR",IF(LEN(Allocs!P134)=4,",0x"&amp;LOWER(Allocs!P134),",'"&amp;Allocs!P134&amp;"'")))))</f>
        <v>,0x21d5</v>
      </c>
      <c r="Q134" s="426" t="str">
        <f>IF(Allocs!$B134="===","|======",IF(Allocs!Q134="",",NONE",IF(Allocs!Q134="@@",",DEAD",IF(OR(Allocs!Q134="%%",Allocs!Q134="&amp;&amp;"),",LGTR",IF(LEN(Allocs!Q134)=4,",0x"&amp;LOWER(Allocs!Q134),",'"&amp;Allocs!Q134&amp;"'")))))</f>
        <v>,0x2195</v>
      </c>
      <c r="R134" s="426" t="str">
        <f>IF(Allocs!$B134="===","|======",IF(Allocs!R134="",",NONE",IF(Allocs!R134="@@",",DEAD",IF(OR(Allocs!R134="%%",Allocs!R134="&amp;&amp;"),",LGTR",IF(LEN(Allocs!R134)=4,",0x"&amp;LOWER(Allocs!R134),",'"&amp;Allocs!R134&amp;"'")))))</f>
        <v>,0x21d5</v>
      </c>
      <c r="S134" s="423" t="str">
        <f>IF(Allocs!$B134="===","|======",IF(Allocs!S134="",",NONE",IF(Allocs!S134="@@",",DEAD",IF(OR(Allocs!S134="%%",Allocs!S134="&amp;&amp;"),",LGTR",IF(LEN(Allocs!S134)=4,",0x"&amp;LOWER(Allocs!S134),",'"&amp;Allocs!S134&amp;"'")))))</f>
        <v>,0x2070</v>
      </c>
      <c r="T134" s="424" t="str">
        <f>IF(Allocs!$B134="===","|======",IF(Allocs!T134="",",NONE",IF(Allocs!T134="@@",",DEAD",IF(OR(Allocs!T134="%%",Allocs!T134="&amp;&amp;"),",LGTR",IF(LEN(Allocs!T134)=4,",0x"&amp;LOWER(Allocs!T134),",'"&amp;Allocs!T134&amp;"'")))))</f>
        <v>,0x2080</v>
      </c>
      <c r="U134" s="424" t="str">
        <f>IF(Allocs!$B134="===","|======",IF(Allocs!U134="",",NONE",IF(Allocs!U134="@@",",DEAD",IF(OR(Allocs!U134="%%",Allocs!U134="&amp;&amp;"),",LGTR",IF(LEN(Allocs!U134)=4,",0x"&amp;LOWER(Allocs!U134),",'"&amp;Allocs!U134&amp;"'")))))</f>
        <v>,0x2070</v>
      </c>
      <c r="V134" s="424" t="str">
        <f>IF(Allocs!$B134="===","|======",IF(Allocs!V134="",",NONE",IF(Allocs!V134="@@",",DEAD",IF(OR(Allocs!V134="%%",Allocs!V134="&amp;&amp;"),",LGTR",IF(LEN(Allocs!V134)=4,",0x"&amp;LOWER(Allocs!V134),",'"&amp;Allocs!V134&amp;"'")))))</f>
        <v>,0x2080</v>
      </c>
      <c r="W134" s="425" t="str">
        <f>IF(Allocs!$B134="===","|======",IF(Allocs!W134="",",NONE",IF(Allocs!W134="@@",",DEAD",IF(OR(Allocs!W134="%%",Allocs!W134="&amp;&amp;"),",LGTR",IF(LEN(Allocs!W134)=4,",0x"&amp;LOWER(Allocs!W134),",'"&amp;Allocs!W134&amp;"'")))))</f>
        <v>,0x0660</v>
      </c>
      <c r="X134" s="426" t="str">
        <f>IF(Allocs!$B134="===","|======",IF(Allocs!X134="",",NONE",IF(Allocs!X134="@@",",DEAD",IF(OR(Allocs!X134="%%",Allocs!X134="&amp;&amp;"),",LGTR",IF(LEN(Allocs!X134)=4,",0x"&amp;LOWER(Allocs!X134),",'"&amp;Allocs!X134&amp;"'")))))</f>
        <v>,'*'</v>
      </c>
      <c r="Y134" s="425" t="str">
        <f>IF(Allocs!$B134="===","|======",IF(Allocs!Y134="",",NONE",IF(Allocs!Y134="@@",",DEAD",IF(OR(Allocs!Y134="%%",Allocs!Y134="&amp;&amp;"),",LGTR",IF(LEN(Allocs!Y134)=4,",0x"&amp;LOWER(Allocs!Y134),",'"&amp;Allocs!Y134&amp;"'")))))</f>
        <v>,'#'</v>
      </c>
      <c r="Z134" s="426" t="str">
        <f>IF(Allocs!$B134="===","|======",IF(Allocs!Z134="",",NONE",IF(Allocs!Z134="@@",",DEAD",IF(OR(Allocs!Z134="%%",Allocs!Z134="&amp;&amp;"),",LGTR",IF(LEN(Allocs!Z134)=4,",0x"&amp;LOWER(Allocs!Z134),",'"&amp;Allocs!Z134&amp;"'")))))</f>
        <v>,'*'</v>
      </c>
      <c r="AA134" s="425" t="str">
        <f>IF(Allocs!$B134="===","|======",IF(Allocs!AA134="",",NONE",IF(Allocs!AA134="@@",",DEAD",IF(OR(Allocs!AA134="%%",Allocs!AA134="&amp;&amp;"),",LGTR",IF(LEN(Allocs!AA134)=4,",0x"&amp;LOWER(Allocs!AA134),",'"&amp;Allocs!AA134&amp;"'")))))</f>
        <v>,0x2070</v>
      </c>
      <c r="AB134" s="426" t="str">
        <f>IF(Allocs!$B134="===","|======",IF(Allocs!AB134="",",NONE",IF(Allocs!AB134="@@",",DEAD",IF(OR(Allocs!AB134="%%",Allocs!AB134="&amp;&amp;"),",LGTR",IF(LEN(Allocs!AB134)=4,",0x"&amp;LOWER(Allocs!AB134),",'"&amp;Allocs!AB134&amp;"'")))))</f>
        <v>,0x2080</v>
      </c>
      <c r="AC134" s="425" t="str">
        <f>IF(Allocs!$B134="===","|======",IF(Allocs!AC134="",",NONE",IF(Allocs!AC134="@@",",DEAD",IF(OR(Allocs!AC134="%%",Allocs!AC134="&amp;&amp;"),",LGTR",IF(LEN(Allocs!AC134)=4,",0x"&amp;LOWER(Allocs!AC134),",'"&amp;Allocs!AC134&amp;"'")))))</f>
        <v>,'#'</v>
      </c>
      <c r="AD134" s="426" t="str">
        <f>IF(Allocs!$B134="===","|======",IF(Allocs!AD134="",",NONE",IF(Allocs!AD134="@@",",DEAD",IF(OR(Allocs!AD134="%%",Allocs!AD134="&amp;&amp;"),",LGTR",IF(LEN(Allocs!AD134)=4,",0x"&amp;LOWER(Allocs!AD134),",'"&amp;Allocs!AD134&amp;"'")))))</f>
        <v>,'*'</v>
      </c>
      <c r="AE134" s="423" t="str">
        <f>IF(Allocs!$B134="===","|======",IF(Allocs!AE134="",",NONE",IF(Allocs!AE134="@@",",DEAD",IF(OR(Allocs!AE134="%%",Allocs!AE134="&amp;&amp;"),",LGTR",IF(LEN(Allocs!AE134)=4,",0x"&amp;LOWER(Allocs!AE134),",'"&amp;Allocs!AE134&amp;"'")))))</f>
        <v>,'0'</v>
      </c>
      <c r="AF134" s="424" t="str">
        <f>IF(Allocs!$B134="===","|======",IF(Allocs!AF134="",",NONE",IF(Allocs!AF134="@@",",DEAD",IF(OR(Allocs!AF134="%%",Allocs!AF134="&amp;&amp;"),",LGTR",IF(LEN(Allocs!AF134)=4,",0x"&amp;LOWER(Allocs!AF134),",'"&amp;Allocs!AF134&amp;"'")))))</f>
        <v>,LGTR</v>
      </c>
      <c r="AG134" s="423" t="str">
        <f>IF(Allocs!$B134="===","|======",IF(Allocs!AG134="",",NONE",IF(Allocs!AG134="@@",",DEAD",IF(OR(Allocs!AG134="%%",Allocs!AG134="&amp;&amp;"),",LGTR",IF(LEN(Allocs!AG134)=4,",0x"&amp;LOWER(Allocs!AG134),",'"&amp;Allocs!AG134&amp;"'")))))</f>
        <v>,'0'</v>
      </c>
      <c r="AH134" s="424" t="str">
        <f>IF(Allocs!$B134="===","|======",IF(Allocs!AH134="",",NONE",IF(Allocs!AH134="@@",",DEAD",IF(OR(Allocs!AH134="%%",Allocs!AH134="&amp;&amp;"),",LGTR",IF(LEN(Allocs!AH134)=4,",0x"&amp;LOWER(Allocs!AH134),",'"&amp;Allocs!AH134&amp;"'")))))</f>
        <v>,LGTR</v>
      </c>
      <c r="AI134" s="423" t="str">
        <f>IF(Allocs!$B134="===","|======",IF(Allocs!AI134="",",NONE",IF(Allocs!AI134="@@",",DEAD",IF(OR(Allocs!AI134="%%",Allocs!AI134="&amp;&amp;"),",LGTR",IF(LEN(Allocs!AI134)=4,",0x"&amp;LOWER(Allocs!AI134),",'"&amp;Allocs!AI134&amp;"'")))))</f>
        <v>,'0'</v>
      </c>
      <c r="AJ134" s="424" t="str">
        <f>IF(Allocs!$B134="===","|======",IF(Allocs!AJ134="",",NONE",IF(Allocs!AJ134="@@",",DEAD",IF(OR(Allocs!AJ134="%%",Allocs!AJ134="&amp;&amp;"),",LGTR",IF(LEN(Allocs!AJ134)=4,",0x"&amp;LOWER(Allocs!AJ134),",'"&amp;Allocs!AJ134&amp;"'")))))</f>
        <v>,LGTR</v>
      </c>
      <c r="AK134" s="423" t="str">
        <f>IF(Allocs!$B134="===","|======",IF(Allocs!AK134="",",NONE",IF(Allocs!AK134="@@",",DEAD",IF(OR(Allocs!AK134="%%",Allocs!AK134="&amp;&amp;"),",LGTR",IF(LEN(Allocs!AK134)=4,",0x"&amp;LOWER(Allocs!AK134),",'"&amp;Allocs!AK134&amp;"'")))))</f>
        <v>,'0'</v>
      </c>
      <c r="AL134" s="424" t="str">
        <f>IF(Allocs!$B134="===","|======",IF(Allocs!AL134="",",NONE",IF(Allocs!AL134="@@",",DEAD",IF(OR(Allocs!AL134="%%",Allocs!AL134="&amp;&amp;"),",LGTR",IF(LEN(Allocs!AL134)=4,",0x"&amp;LOWER(Allocs!AL134),",'"&amp;Allocs!AL134&amp;"'")))))</f>
        <v>,LGTR</v>
      </c>
      <c r="AM134" s="423" t="str">
        <f>IF(Allocs!$B134="===","|======",IF(Allocs!AM134="",",NONE",IF(Allocs!AM134="@@",",DEAD",IF(OR(Allocs!AM134="%%",Allocs!AM134="&amp;&amp;"),",LGTR",IF(LEN(Allocs!AM134)=4,",0x"&amp;LOWER(Allocs!AM134),",'"&amp;Allocs!AM134&amp;"'")))))</f>
        <v>,NONE</v>
      </c>
      <c r="AN134" s="424" t="str">
        <f>IF(Allocs!$B134="===","|======",IF(Allocs!AN134="",",NONE",IF(Allocs!AN134="@@",",DEAD",IF(OR(Allocs!AN134="%%",Allocs!AN134="&amp;&amp;"),",LGTR",IF(LEN(Allocs!AN134)=4,",0x"&amp;LOWER(Allocs!AN134),",'"&amp;Allocs!AN134&amp;"'")))))</f>
        <v>,NONE</v>
      </c>
      <c r="AO134" s="427" t="s">
        <v>276</v>
      </c>
    </row>
    <row r="135" spans="2:41">
      <c r="B135" s="428" t="str">
        <f ca="1">IF(Allocs!$B135="===","//|====",IF(ISBLANK(Allocs!B135),B134,"/*"&amp;Allocs!B135))</f>
        <v>/*B51</v>
      </c>
      <c r="C135" s="409" t="str">
        <f t="shared" ca="1" si="1"/>
        <v>|</v>
      </c>
      <c r="D135" s="420" t="str">
        <f ca="1">IF(Allocs!$B135="===","|======",IF(ISBLANK(Allocs!D135),D134,Allocs!D135&amp;"*/"))</f>
        <v>T4F*/</v>
      </c>
      <c r="E135" s="421" t="str">
        <f>IF(Allocs!$B135="===","|==============",IF(LEFT(Allocs!E135)="/","//","")&amp;IF(OR(ISBLANK(Allocs!E135),Allocs!E135="//"),"{0xff       ","{"&amp;IF(LEN(Allocs!E135)=1,"'"&amp;Allocs!E135&amp;"'",IF(LEFT(Allocs!E135)="/",MID(Allocs!E135,3,14),Allocs!E135))&amp;REPT(" ",IF(OR(LEFT(Allocs!E135)="/",LEN(Allocs!E135)=1),12-LEN(Allocs!E135),14-LEN(Allocs!E135)))))</f>
        <v xml:space="preserve">{VK_NUMPAD1    </v>
      </c>
      <c r="F135" s="422" t="str">
        <f>IF(Allocs!$B135="===","|======",IF(Allocs!F135="",",0",IF(LEN(Allocs!F135)=1,",0x0"&amp;LOWER(Allocs!F135),Allocs!F135)))</f>
        <v>,0</v>
      </c>
      <c r="G135" s="423" t="str">
        <f>IF(Allocs!$B135="===","|======",IF(Allocs!G135="",",NONE",IF(Allocs!G135="@@",",DEAD",IF(OR(Allocs!G135="%%",Allocs!G135="&amp;&amp;"),",LGTR",IF(LEN(Allocs!G135)=4,",0x"&amp;LOWER(Allocs!G135),",'"&amp;Allocs!G135&amp;"'")))))</f>
        <v>,'1'</v>
      </c>
      <c r="H135" s="424" t="str">
        <f>IF(Allocs!$B135="===","|======",IF(Allocs!H135="",",NONE",IF(Allocs!H135="@@",",DEAD",IF(OR(Allocs!H135="%%",Allocs!H135="&amp;&amp;"),",LGTR",IF(LEN(Allocs!H135)=4,",0x"&amp;LOWER(Allocs!H135),",'"&amp;Allocs!H135&amp;"'")))))</f>
        <v>,LGTR</v>
      </c>
      <c r="I135" s="424" t="str">
        <f>IF(Allocs!$B135="===","|======",IF(Allocs!I135="",",NONE",IF(Allocs!I135="@@",",DEAD",IF(OR(Allocs!I135="%%",Allocs!I135="&amp;&amp;"),",LGTR",IF(LEN(Allocs!I135)=4,",0x"&amp;LOWER(Allocs!I135),",'"&amp;Allocs!I135&amp;"'")))))</f>
        <v>,0x2199</v>
      </c>
      <c r="J135" s="424" t="str">
        <f>IF(Allocs!$B135="===","|======",IF(Allocs!J135="",",NONE",IF(Allocs!J135="@@",",DEAD",IF(OR(Allocs!J135="%%",Allocs!J135="&amp;&amp;"),",LGTR",IF(LEN(Allocs!J135)=4,",0x"&amp;LOWER(Allocs!J135),",'"&amp;Allocs!J135&amp;"'")))))</f>
        <v>,NONE</v>
      </c>
      <c r="K135" s="423" t="str">
        <f>IF(Allocs!$B135="===","|======",IF(Allocs!K135="",",NONE",IF(Allocs!K135="@@",",DEAD",IF(OR(Allocs!K135="%%",Allocs!K135="&amp;&amp;"),",LGTR",IF(LEN(Allocs!K135)=4,",0x"&amp;LOWER(Allocs!K135),",'"&amp;Allocs!K135&amp;"'")))))</f>
        <v>,'1'</v>
      </c>
      <c r="L135" s="424" t="str">
        <f>IF(Allocs!$B135="===","|======",IF(Allocs!L135="",",NONE",IF(Allocs!L135="@@",",DEAD",IF(OR(Allocs!L135="%%",Allocs!L135="&amp;&amp;"),",LGTR",IF(LEN(Allocs!L135)=4,",0x"&amp;LOWER(Allocs!L135),",'"&amp;Allocs!L135&amp;"'")))))</f>
        <v>,LGTR</v>
      </c>
      <c r="M135" s="424" t="str">
        <f>IF(Allocs!$B135="===","|======",IF(Allocs!M135="",",NONE",IF(Allocs!M135="@@",",DEAD",IF(OR(Allocs!M135="%%",Allocs!M135="&amp;&amp;"),",LGTR",IF(LEN(Allocs!M135)=4,",0x"&amp;LOWER(Allocs!M135),",'"&amp;Allocs!M135&amp;"'")))))</f>
        <v>,0x2199</v>
      </c>
      <c r="N135" s="424" t="str">
        <f>IF(Allocs!$B135="===","|======",IF(Allocs!N135="",",NONE",IF(Allocs!N135="@@",",DEAD",IF(OR(Allocs!N135="%%",Allocs!N135="&amp;&amp;"),",LGTR",IF(LEN(Allocs!N135)=4,",0x"&amp;LOWER(Allocs!N135),",'"&amp;Allocs!N135&amp;"'")))))</f>
        <v>,NONE</v>
      </c>
      <c r="O135" s="425" t="str">
        <f>IF(Allocs!$B135="===","|======",IF(Allocs!O135="",",NONE",IF(Allocs!O135="@@",",DEAD",IF(OR(Allocs!O135="%%",Allocs!O135="&amp;&amp;"),",LGTR",IF(LEN(Allocs!O135)=4,",0x"&amp;LOWER(Allocs!O135),",'"&amp;Allocs!O135&amp;"'")))))</f>
        <v>,0x2199</v>
      </c>
      <c r="P135" s="426" t="str">
        <f>IF(Allocs!$B135="===","|======",IF(Allocs!P135="",",NONE",IF(Allocs!P135="@@",",DEAD",IF(OR(Allocs!P135="%%",Allocs!P135="&amp;&amp;"),",LGTR",IF(LEN(Allocs!P135)=4,",0x"&amp;LOWER(Allocs!P135),",'"&amp;Allocs!P135&amp;"'")))))</f>
        <v>,0x21d9</v>
      </c>
      <c r="Q135" s="426" t="str">
        <f>IF(Allocs!$B135="===","|======",IF(Allocs!Q135="",",NONE",IF(Allocs!Q135="@@",",DEAD",IF(OR(Allocs!Q135="%%",Allocs!Q135="&amp;&amp;"),",LGTR",IF(LEN(Allocs!Q135)=4,",0x"&amp;LOWER(Allocs!Q135),",'"&amp;Allocs!Q135&amp;"'")))))</f>
        <v>,0x2199</v>
      </c>
      <c r="R135" s="426" t="str">
        <f>IF(Allocs!$B135="===","|======",IF(Allocs!R135="",",NONE",IF(Allocs!R135="@@",",DEAD",IF(OR(Allocs!R135="%%",Allocs!R135="&amp;&amp;"),",LGTR",IF(LEN(Allocs!R135)=4,",0x"&amp;LOWER(Allocs!R135),",'"&amp;Allocs!R135&amp;"'")))))</f>
        <v>,0x21d9</v>
      </c>
      <c r="S135" s="423" t="str">
        <f>IF(Allocs!$B135="===","|======",IF(Allocs!S135="",",NONE",IF(Allocs!S135="@@",",DEAD",IF(OR(Allocs!S135="%%",Allocs!S135="&amp;&amp;"),",LGTR",IF(LEN(Allocs!S135)=4,",0x"&amp;LOWER(Allocs!S135),",'"&amp;Allocs!S135&amp;"'")))))</f>
        <v>,0x00b9</v>
      </c>
      <c r="T135" s="424" t="str">
        <f>IF(Allocs!$B135="===","|======",IF(Allocs!T135="",",NONE",IF(Allocs!T135="@@",",DEAD",IF(OR(Allocs!T135="%%",Allocs!T135="&amp;&amp;"),",LGTR",IF(LEN(Allocs!T135)=4,",0x"&amp;LOWER(Allocs!T135),",'"&amp;Allocs!T135&amp;"'")))))</f>
        <v>,0x2081</v>
      </c>
      <c r="U135" s="424" t="str">
        <f>IF(Allocs!$B135="===","|======",IF(Allocs!U135="",",NONE",IF(Allocs!U135="@@",",DEAD",IF(OR(Allocs!U135="%%",Allocs!U135="&amp;&amp;"),",LGTR",IF(LEN(Allocs!U135)=4,",0x"&amp;LOWER(Allocs!U135),",'"&amp;Allocs!U135&amp;"'")))))</f>
        <v>,0x00b9</v>
      </c>
      <c r="V135" s="424" t="str">
        <f>IF(Allocs!$B135="===","|======",IF(Allocs!V135="",",NONE",IF(Allocs!V135="@@",",DEAD",IF(OR(Allocs!V135="%%",Allocs!V135="&amp;&amp;"),",LGTR",IF(LEN(Allocs!V135)=4,",0x"&amp;LOWER(Allocs!V135),",'"&amp;Allocs!V135&amp;"'")))))</f>
        <v>,0x2081</v>
      </c>
      <c r="W135" s="425" t="str">
        <f>IF(Allocs!$B135="===","|======",IF(Allocs!W135="",",NONE",IF(Allocs!W135="@@",",DEAD",IF(OR(Allocs!W135="%%",Allocs!W135="&amp;&amp;"),",LGTR",IF(LEN(Allocs!W135)=4,",0x"&amp;LOWER(Allocs!W135),",'"&amp;Allocs!W135&amp;"'")))))</f>
        <v>,0x0661</v>
      </c>
      <c r="X135" s="426" t="str">
        <f>IF(Allocs!$B135="===","|======",IF(Allocs!X135="",",NONE",IF(Allocs!X135="@@",",DEAD",IF(OR(Allocs!X135="%%",Allocs!X135="&amp;&amp;"),",LGTR",IF(LEN(Allocs!X135)=4,",0x"&amp;LOWER(Allocs!X135),",'"&amp;Allocs!X135&amp;"'")))))</f>
        <v>,'*'</v>
      </c>
      <c r="Y135" s="425" t="str">
        <f>IF(Allocs!$B135="===","|======",IF(Allocs!Y135="",",NONE",IF(Allocs!Y135="@@",",DEAD",IF(OR(Allocs!Y135="%%",Allocs!Y135="&amp;&amp;"),",LGTR",IF(LEN(Allocs!Y135)=4,",0x"&amp;LOWER(Allocs!Y135),",'"&amp;Allocs!Y135&amp;"'")))))</f>
        <v>,'#'</v>
      </c>
      <c r="Z135" s="426" t="str">
        <f>IF(Allocs!$B135="===","|======",IF(Allocs!Z135="",",NONE",IF(Allocs!Z135="@@",",DEAD",IF(OR(Allocs!Z135="%%",Allocs!Z135="&amp;&amp;"),",LGTR",IF(LEN(Allocs!Z135)=4,",0x"&amp;LOWER(Allocs!Z135),",'"&amp;Allocs!Z135&amp;"'")))))</f>
        <v>,'*'</v>
      </c>
      <c r="AA135" s="425" t="str">
        <f>IF(Allocs!$B135="===","|======",IF(Allocs!AA135="",",NONE",IF(Allocs!AA135="@@",",DEAD",IF(OR(Allocs!AA135="%%",Allocs!AA135="&amp;&amp;"),",LGTR",IF(LEN(Allocs!AA135)=4,",0x"&amp;LOWER(Allocs!AA135),",'"&amp;Allocs!AA135&amp;"'")))))</f>
        <v>,0x00b9</v>
      </c>
      <c r="AB135" s="426" t="str">
        <f>IF(Allocs!$B135="===","|======",IF(Allocs!AB135="",",NONE",IF(Allocs!AB135="@@",",DEAD",IF(OR(Allocs!AB135="%%",Allocs!AB135="&amp;&amp;"),",LGTR",IF(LEN(Allocs!AB135)=4,",0x"&amp;LOWER(Allocs!AB135),",'"&amp;Allocs!AB135&amp;"'")))))</f>
        <v>,0x2081</v>
      </c>
      <c r="AC135" s="425" t="str">
        <f>IF(Allocs!$B135="===","|======",IF(Allocs!AC135="",",NONE",IF(Allocs!AC135="@@",",DEAD",IF(OR(Allocs!AC135="%%",Allocs!AC135="&amp;&amp;"),",LGTR",IF(LEN(Allocs!AC135)=4,",0x"&amp;LOWER(Allocs!AC135),",'"&amp;Allocs!AC135&amp;"'")))))</f>
        <v>,'#'</v>
      </c>
      <c r="AD135" s="426" t="str">
        <f>IF(Allocs!$B135="===","|======",IF(Allocs!AD135="",",NONE",IF(Allocs!AD135="@@",",DEAD",IF(OR(Allocs!AD135="%%",Allocs!AD135="&amp;&amp;"),",LGTR",IF(LEN(Allocs!AD135)=4,",0x"&amp;LOWER(Allocs!AD135),",'"&amp;Allocs!AD135&amp;"'")))))</f>
        <v>,'*'</v>
      </c>
      <c r="AE135" s="423" t="str">
        <f>IF(Allocs!$B135="===","|======",IF(Allocs!AE135="",",NONE",IF(Allocs!AE135="@@",",DEAD",IF(OR(Allocs!AE135="%%",Allocs!AE135="&amp;&amp;"),",LGTR",IF(LEN(Allocs!AE135)=4,",0x"&amp;LOWER(Allocs!AE135),",'"&amp;Allocs!AE135&amp;"'")))))</f>
        <v>,'1'</v>
      </c>
      <c r="AF135" s="424" t="str">
        <f>IF(Allocs!$B135="===","|======",IF(Allocs!AF135="",",NONE",IF(Allocs!AF135="@@",",DEAD",IF(OR(Allocs!AF135="%%",Allocs!AF135="&amp;&amp;"),",LGTR",IF(LEN(Allocs!AF135)=4,",0x"&amp;LOWER(Allocs!AF135),",'"&amp;Allocs!AF135&amp;"'")))))</f>
        <v>,LGTR</v>
      </c>
      <c r="AG135" s="423" t="str">
        <f>IF(Allocs!$B135="===","|======",IF(Allocs!AG135="",",NONE",IF(Allocs!AG135="@@",",DEAD",IF(OR(Allocs!AG135="%%",Allocs!AG135="&amp;&amp;"),",LGTR",IF(LEN(Allocs!AG135)=4,",0x"&amp;LOWER(Allocs!AG135),",'"&amp;Allocs!AG135&amp;"'")))))</f>
        <v>,'1'</v>
      </c>
      <c r="AH135" s="424" t="str">
        <f>IF(Allocs!$B135="===","|======",IF(Allocs!AH135="",",NONE",IF(Allocs!AH135="@@",",DEAD",IF(OR(Allocs!AH135="%%",Allocs!AH135="&amp;&amp;"),",LGTR",IF(LEN(Allocs!AH135)=4,",0x"&amp;LOWER(Allocs!AH135),",'"&amp;Allocs!AH135&amp;"'")))))</f>
        <v>,LGTR</v>
      </c>
      <c r="AI135" s="423" t="str">
        <f>IF(Allocs!$B135="===","|======",IF(Allocs!AI135="",",NONE",IF(Allocs!AI135="@@",",DEAD",IF(OR(Allocs!AI135="%%",Allocs!AI135="&amp;&amp;"),",LGTR",IF(LEN(Allocs!AI135)=4,",0x"&amp;LOWER(Allocs!AI135),",'"&amp;Allocs!AI135&amp;"'")))))</f>
        <v>,'1'</v>
      </c>
      <c r="AJ135" s="424" t="str">
        <f>IF(Allocs!$B135="===","|======",IF(Allocs!AJ135="",",NONE",IF(Allocs!AJ135="@@",",DEAD",IF(OR(Allocs!AJ135="%%",Allocs!AJ135="&amp;&amp;"),",LGTR",IF(LEN(Allocs!AJ135)=4,",0x"&amp;LOWER(Allocs!AJ135),",'"&amp;Allocs!AJ135&amp;"'")))))</f>
        <v>,LGTR</v>
      </c>
      <c r="AK135" s="423" t="str">
        <f>IF(Allocs!$B135="===","|======",IF(Allocs!AK135="",",NONE",IF(Allocs!AK135="@@",",DEAD",IF(OR(Allocs!AK135="%%",Allocs!AK135="&amp;&amp;"),",LGTR",IF(LEN(Allocs!AK135)=4,",0x"&amp;LOWER(Allocs!AK135),",'"&amp;Allocs!AK135&amp;"'")))))</f>
        <v>,'1'</v>
      </c>
      <c r="AL135" s="424" t="str">
        <f>IF(Allocs!$B135="===","|======",IF(Allocs!AL135="",",NONE",IF(Allocs!AL135="@@",",DEAD",IF(OR(Allocs!AL135="%%",Allocs!AL135="&amp;&amp;"),",LGTR",IF(LEN(Allocs!AL135)=4,",0x"&amp;LOWER(Allocs!AL135),",'"&amp;Allocs!AL135&amp;"'")))))</f>
        <v>,LGTR</v>
      </c>
      <c r="AM135" s="423" t="str">
        <f>IF(Allocs!$B135="===","|======",IF(Allocs!AM135="",",NONE",IF(Allocs!AM135="@@",",DEAD",IF(OR(Allocs!AM135="%%",Allocs!AM135="&amp;&amp;"),",LGTR",IF(LEN(Allocs!AM135)=4,",0x"&amp;LOWER(Allocs!AM135),",'"&amp;Allocs!AM135&amp;"'")))))</f>
        <v>,NONE</v>
      </c>
      <c r="AN135" s="424" t="str">
        <f>IF(Allocs!$B135="===","|======",IF(Allocs!AN135="",",NONE",IF(Allocs!AN135="@@",",DEAD",IF(OR(Allocs!AN135="%%",Allocs!AN135="&amp;&amp;"),",LGTR",IF(LEN(Allocs!AN135)=4,",0x"&amp;LOWER(Allocs!AN135),",'"&amp;Allocs!AN135&amp;"'")))))</f>
        <v>,NONE</v>
      </c>
      <c r="AO135" s="427" t="s">
        <v>276</v>
      </c>
    </row>
    <row r="136" spans="2:41">
      <c r="B136" s="428" t="str">
        <f ca="1">IF(Allocs!$B136="===","//|====",IF(ISBLANK(Allocs!B136),B135,"/*"&amp;Allocs!B136))</f>
        <v>/*B52</v>
      </c>
      <c r="C136" s="409" t="str">
        <f t="shared" ca="1" si="1"/>
        <v>|</v>
      </c>
      <c r="D136" s="420" t="str">
        <f ca="1">IF(Allocs!$B136="===","|======",IF(ISBLANK(Allocs!D136),D135,Allocs!D136&amp;"*/"))</f>
        <v>T50*/</v>
      </c>
      <c r="E136" s="421" t="str">
        <f>IF(Allocs!$B136="===","|==============",IF(LEFT(Allocs!E136)="/","//","")&amp;IF(OR(ISBLANK(Allocs!E136),Allocs!E136="//"),"{0xff       ","{"&amp;IF(LEN(Allocs!E136)=1,"'"&amp;Allocs!E136&amp;"'",IF(LEFT(Allocs!E136)="/",MID(Allocs!E136,3,14),Allocs!E136))&amp;REPT(" ",IF(OR(LEFT(Allocs!E136)="/",LEN(Allocs!E136)=1),12-LEN(Allocs!E136),14-LEN(Allocs!E136)))))</f>
        <v xml:space="preserve">{VK_NUMPAD2    </v>
      </c>
      <c r="F136" s="422" t="str">
        <f>IF(Allocs!$B136="===","|======",IF(Allocs!F136="",",0",IF(LEN(Allocs!F136)=1,",0x0"&amp;LOWER(Allocs!F136),Allocs!F136)))</f>
        <v>,0</v>
      </c>
      <c r="G136" s="423" t="str">
        <f>IF(Allocs!$B136="===","|======",IF(Allocs!G136="",",NONE",IF(Allocs!G136="@@",",DEAD",IF(OR(Allocs!G136="%%",Allocs!G136="&amp;&amp;"),",LGTR",IF(LEN(Allocs!G136)=4,",0x"&amp;LOWER(Allocs!G136),",'"&amp;Allocs!G136&amp;"'")))))</f>
        <v>,'2'</v>
      </c>
      <c r="H136" s="424" t="str">
        <f>IF(Allocs!$B136="===","|======",IF(Allocs!H136="",",NONE",IF(Allocs!H136="@@",",DEAD",IF(OR(Allocs!H136="%%",Allocs!H136="&amp;&amp;"),",LGTR",IF(LEN(Allocs!H136)=4,",0x"&amp;LOWER(Allocs!H136),",'"&amp;Allocs!H136&amp;"'")))))</f>
        <v>,'A'</v>
      </c>
      <c r="I136" s="424" t="str">
        <f>IF(Allocs!$B136="===","|======",IF(Allocs!I136="",",NONE",IF(Allocs!I136="@@",",DEAD",IF(OR(Allocs!I136="%%",Allocs!I136="&amp;&amp;"),",LGTR",IF(LEN(Allocs!I136)=4,",0x"&amp;LOWER(Allocs!I136),",'"&amp;Allocs!I136&amp;"'")))))</f>
        <v>,0x2193</v>
      </c>
      <c r="J136" s="424" t="str">
        <f>IF(Allocs!$B136="===","|======",IF(Allocs!J136="",",NONE",IF(Allocs!J136="@@",",DEAD",IF(OR(Allocs!J136="%%",Allocs!J136="&amp;&amp;"),",LGTR",IF(LEN(Allocs!J136)=4,",0x"&amp;LOWER(Allocs!J136),",'"&amp;Allocs!J136&amp;"'")))))</f>
        <v>,NONE</v>
      </c>
      <c r="K136" s="423" t="str">
        <f>IF(Allocs!$B136="===","|======",IF(Allocs!K136="",",NONE",IF(Allocs!K136="@@",",DEAD",IF(OR(Allocs!K136="%%",Allocs!K136="&amp;&amp;"),",LGTR",IF(LEN(Allocs!K136)=4,",0x"&amp;LOWER(Allocs!K136),",'"&amp;Allocs!K136&amp;"'")))))</f>
        <v>,'2'</v>
      </c>
      <c r="L136" s="424" t="str">
        <f>IF(Allocs!$B136="===","|======",IF(Allocs!L136="",",NONE",IF(Allocs!L136="@@",",DEAD",IF(OR(Allocs!L136="%%",Allocs!L136="&amp;&amp;"),",LGTR",IF(LEN(Allocs!L136)=4,",0x"&amp;LOWER(Allocs!L136),",'"&amp;Allocs!L136&amp;"'")))))</f>
        <v>,'a'</v>
      </c>
      <c r="M136" s="424" t="str">
        <f>IF(Allocs!$B136="===","|======",IF(Allocs!M136="",",NONE",IF(Allocs!M136="@@",",DEAD",IF(OR(Allocs!M136="%%",Allocs!M136="&amp;&amp;"),",LGTR",IF(LEN(Allocs!M136)=4,",0x"&amp;LOWER(Allocs!M136),",'"&amp;Allocs!M136&amp;"'")))))</f>
        <v>,0x2193</v>
      </c>
      <c r="N136" s="424" t="str">
        <f>IF(Allocs!$B136="===","|======",IF(Allocs!N136="",",NONE",IF(Allocs!N136="@@",",DEAD",IF(OR(Allocs!N136="%%",Allocs!N136="&amp;&amp;"),",LGTR",IF(LEN(Allocs!N136)=4,",0x"&amp;LOWER(Allocs!N136),",'"&amp;Allocs!N136&amp;"'")))))</f>
        <v>,NONE</v>
      </c>
      <c r="O136" s="425" t="str">
        <f>IF(Allocs!$B136="===","|======",IF(Allocs!O136="",",NONE",IF(Allocs!O136="@@",",DEAD",IF(OR(Allocs!O136="%%",Allocs!O136="&amp;&amp;"),",LGTR",IF(LEN(Allocs!O136)=4,",0x"&amp;LOWER(Allocs!O136),",'"&amp;Allocs!O136&amp;"'")))))</f>
        <v>,0x2193</v>
      </c>
      <c r="P136" s="426" t="str">
        <f>IF(Allocs!$B136="===","|======",IF(Allocs!P136="",",NONE",IF(Allocs!P136="@@",",DEAD",IF(OR(Allocs!P136="%%",Allocs!P136="&amp;&amp;"),",LGTR",IF(LEN(Allocs!P136)=4,",0x"&amp;LOWER(Allocs!P136),",'"&amp;Allocs!P136&amp;"'")))))</f>
        <v>,0x21d3</v>
      </c>
      <c r="Q136" s="426" t="str">
        <f>IF(Allocs!$B136="===","|======",IF(Allocs!Q136="",",NONE",IF(Allocs!Q136="@@",",DEAD",IF(OR(Allocs!Q136="%%",Allocs!Q136="&amp;&amp;"),",LGTR",IF(LEN(Allocs!Q136)=4,",0x"&amp;LOWER(Allocs!Q136),",'"&amp;Allocs!Q136&amp;"'")))))</f>
        <v>,0x2193</v>
      </c>
      <c r="R136" s="426" t="str">
        <f>IF(Allocs!$B136="===","|======",IF(Allocs!R136="",",NONE",IF(Allocs!R136="@@",",DEAD",IF(OR(Allocs!R136="%%",Allocs!R136="&amp;&amp;"),",LGTR",IF(LEN(Allocs!R136)=4,",0x"&amp;LOWER(Allocs!R136),",'"&amp;Allocs!R136&amp;"'")))))</f>
        <v>,0x21d3</v>
      </c>
      <c r="S136" s="423" t="str">
        <f>IF(Allocs!$B136="===","|======",IF(Allocs!S136="",",NONE",IF(Allocs!S136="@@",",DEAD",IF(OR(Allocs!S136="%%",Allocs!S136="&amp;&amp;"),",LGTR",IF(LEN(Allocs!S136)=4,",0x"&amp;LOWER(Allocs!S136),",'"&amp;Allocs!S136&amp;"'")))))</f>
        <v>,0x00b2</v>
      </c>
      <c r="T136" s="424" t="str">
        <f>IF(Allocs!$B136="===","|======",IF(Allocs!T136="",",NONE",IF(Allocs!T136="@@",",DEAD",IF(OR(Allocs!T136="%%",Allocs!T136="&amp;&amp;"),",LGTR",IF(LEN(Allocs!T136)=4,",0x"&amp;LOWER(Allocs!T136),",'"&amp;Allocs!T136&amp;"'")))))</f>
        <v>,0x2082</v>
      </c>
      <c r="U136" s="424" t="str">
        <f>IF(Allocs!$B136="===","|======",IF(Allocs!U136="",",NONE",IF(Allocs!U136="@@",",DEAD",IF(OR(Allocs!U136="%%",Allocs!U136="&amp;&amp;"),",LGTR",IF(LEN(Allocs!U136)=4,",0x"&amp;LOWER(Allocs!U136),",'"&amp;Allocs!U136&amp;"'")))))</f>
        <v>,0x00b2</v>
      </c>
      <c r="V136" s="424" t="str">
        <f>IF(Allocs!$B136="===","|======",IF(Allocs!V136="",",NONE",IF(Allocs!V136="@@",",DEAD",IF(OR(Allocs!V136="%%",Allocs!V136="&amp;&amp;"),",LGTR",IF(LEN(Allocs!V136)=4,",0x"&amp;LOWER(Allocs!V136),",'"&amp;Allocs!V136&amp;"'")))))</f>
        <v>,0x2082</v>
      </c>
      <c r="W136" s="425" t="str">
        <f>IF(Allocs!$B136="===","|======",IF(Allocs!W136="",",NONE",IF(Allocs!W136="@@",",DEAD",IF(OR(Allocs!W136="%%",Allocs!W136="&amp;&amp;"),",LGTR",IF(LEN(Allocs!W136)=4,",0x"&amp;LOWER(Allocs!W136),",'"&amp;Allocs!W136&amp;"'")))))</f>
        <v>,0x0662</v>
      </c>
      <c r="X136" s="426" t="str">
        <f>IF(Allocs!$B136="===","|======",IF(Allocs!X136="",",NONE",IF(Allocs!X136="@@",",DEAD",IF(OR(Allocs!X136="%%",Allocs!X136="&amp;&amp;"),",LGTR",IF(LEN(Allocs!X136)=4,",0x"&amp;LOWER(Allocs!X136),",'"&amp;Allocs!X136&amp;"'")))))</f>
        <v>,'*'</v>
      </c>
      <c r="Y136" s="425" t="str">
        <f>IF(Allocs!$B136="===","|======",IF(Allocs!Y136="",",NONE",IF(Allocs!Y136="@@",",DEAD",IF(OR(Allocs!Y136="%%",Allocs!Y136="&amp;&amp;"),",LGTR",IF(LEN(Allocs!Y136)=4,",0x"&amp;LOWER(Allocs!Y136),",'"&amp;Allocs!Y136&amp;"'")))))</f>
        <v>,'#'</v>
      </c>
      <c r="Z136" s="426" t="str">
        <f>IF(Allocs!$B136="===","|======",IF(Allocs!Z136="",",NONE",IF(Allocs!Z136="@@",",DEAD",IF(OR(Allocs!Z136="%%",Allocs!Z136="&amp;&amp;"),",LGTR",IF(LEN(Allocs!Z136)=4,",0x"&amp;LOWER(Allocs!Z136),",'"&amp;Allocs!Z136&amp;"'")))))</f>
        <v>,'*'</v>
      </c>
      <c r="AA136" s="425" t="str">
        <f>IF(Allocs!$B136="===","|======",IF(Allocs!AA136="",",NONE",IF(Allocs!AA136="@@",",DEAD",IF(OR(Allocs!AA136="%%",Allocs!AA136="&amp;&amp;"),",LGTR",IF(LEN(Allocs!AA136)=4,",0x"&amp;LOWER(Allocs!AA136),",'"&amp;Allocs!AA136&amp;"'")))))</f>
        <v>,0x00b2</v>
      </c>
      <c r="AB136" s="426" t="str">
        <f>IF(Allocs!$B136="===","|======",IF(Allocs!AB136="",",NONE",IF(Allocs!AB136="@@",",DEAD",IF(OR(Allocs!AB136="%%",Allocs!AB136="&amp;&amp;"),",LGTR",IF(LEN(Allocs!AB136)=4,",0x"&amp;LOWER(Allocs!AB136),",'"&amp;Allocs!AB136&amp;"'")))))</f>
        <v>,0x2082</v>
      </c>
      <c r="AC136" s="425" t="str">
        <f>IF(Allocs!$B136="===","|======",IF(Allocs!AC136="",",NONE",IF(Allocs!AC136="@@",",DEAD",IF(OR(Allocs!AC136="%%",Allocs!AC136="&amp;&amp;"),",LGTR",IF(LEN(Allocs!AC136)=4,",0x"&amp;LOWER(Allocs!AC136),",'"&amp;Allocs!AC136&amp;"'")))))</f>
        <v>,'#'</v>
      </c>
      <c r="AD136" s="426" t="str">
        <f>IF(Allocs!$B136="===","|======",IF(Allocs!AD136="",",NONE",IF(Allocs!AD136="@@",",DEAD",IF(OR(Allocs!AD136="%%",Allocs!AD136="&amp;&amp;"),",LGTR",IF(LEN(Allocs!AD136)=4,",0x"&amp;LOWER(Allocs!AD136),",'"&amp;Allocs!AD136&amp;"'")))))</f>
        <v>,'*'</v>
      </c>
      <c r="AE136" s="423" t="str">
        <f>IF(Allocs!$B136="===","|======",IF(Allocs!AE136="",",NONE",IF(Allocs!AE136="@@",",DEAD",IF(OR(Allocs!AE136="%%",Allocs!AE136="&amp;&amp;"),",LGTR",IF(LEN(Allocs!AE136)=4,",0x"&amp;LOWER(Allocs!AE136),",'"&amp;Allocs!AE136&amp;"'")))))</f>
        <v>,'2'</v>
      </c>
      <c r="AF136" s="424" t="str">
        <f>IF(Allocs!$B136="===","|======",IF(Allocs!AF136="",",NONE",IF(Allocs!AF136="@@",",DEAD",IF(OR(Allocs!AF136="%%",Allocs!AF136="&amp;&amp;"),",LGTR",IF(LEN(Allocs!AF136)=4,",0x"&amp;LOWER(Allocs!AF136),",'"&amp;Allocs!AF136&amp;"'")))))</f>
        <v>,'A'</v>
      </c>
      <c r="AG136" s="423" t="str">
        <f>IF(Allocs!$B136="===","|======",IF(Allocs!AG136="",",NONE",IF(Allocs!AG136="@@",",DEAD",IF(OR(Allocs!AG136="%%",Allocs!AG136="&amp;&amp;"),",LGTR",IF(LEN(Allocs!AG136)=4,",0x"&amp;LOWER(Allocs!AG136),",'"&amp;Allocs!AG136&amp;"'")))))</f>
        <v>,'2'</v>
      </c>
      <c r="AH136" s="424" t="str">
        <f>IF(Allocs!$B136="===","|======",IF(Allocs!AH136="",",NONE",IF(Allocs!AH136="@@",",DEAD",IF(OR(Allocs!AH136="%%",Allocs!AH136="&amp;&amp;"),",LGTR",IF(LEN(Allocs!AH136)=4,",0x"&amp;LOWER(Allocs!AH136),",'"&amp;Allocs!AH136&amp;"'")))))</f>
        <v>,'A'</v>
      </c>
      <c r="AI136" s="423" t="str">
        <f>IF(Allocs!$B136="===","|======",IF(Allocs!AI136="",",NONE",IF(Allocs!AI136="@@",",DEAD",IF(OR(Allocs!AI136="%%",Allocs!AI136="&amp;&amp;"),",LGTR",IF(LEN(Allocs!AI136)=4,",0x"&amp;LOWER(Allocs!AI136),",'"&amp;Allocs!AI136&amp;"'")))))</f>
        <v>,'2'</v>
      </c>
      <c r="AJ136" s="424" t="str">
        <f>IF(Allocs!$B136="===","|======",IF(Allocs!AJ136="",",NONE",IF(Allocs!AJ136="@@",",DEAD",IF(OR(Allocs!AJ136="%%",Allocs!AJ136="&amp;&amp;"),",LGTR",IF(LEN(Allocs!AJ136)=4,",0x"&amp;LOWER(Allocs!AJ136),",'"&amp;Allocs!AJ136&amp;"'")))))</f>
        <v>,'A'</v>
      </c>
      <c r="AK136" s="423" t="str">
        <f>IF(Allocs!$B136="===","|======",IF(Allocs!AK136="",",NONE",IF(Allocs!AK136="@@",",DEAD",IF(OR(Allocs!AK136="%%",Allocs!AK136="&amp;&amp;"),",LGTR",IF(LEN(Allocs!AK136)=4,",0x"&amp;LOWER(Allocs!AK136),",'"&amp;Allocs!AK136&amp;"'")))))</f>
        <v>,'2'</v>
      </c>
      <c r="AL136" s="424" t="str">
        <f>IF(Allocs!$B136="===","|======",IF(Allocs!AL136="",",NONE",IF(Allocs!AL136="@@",",DEAD",IF(OR(Allocs!AL136="%%",Allocs!AL136="&amp;&amp;"),",LGTR",IF(LEN(Allocs!AL136)=4,",0x"&amp;LOWER(Allocs!AL136),",'"&amp;Allocs!AL136&amp;"'")))))</f>
        <v>,'A'</v>
      </c>
      <c r="AM136" s="423" t="str">
        <f>IF(Allocs!$B136="===","|======",IF(Allocs!AM136="",",NONE",IF(Allocs!AM136="@@",",DEAD",IF(OR(Allocs!AM136="%%",Allocs!AM136="&amp;&amp;"),",LGTR",IF(LEN(Allocs!AM136)=4,",0x"&amp;LOWER(Allocs!AM136),",'"&amp;Allocs!AM136&amp;"'")))))</f>
        <v>,NONE</v>
      </c>
      <c r="AN136" s="424" t="str">
        <f>IF(Allocs!$B136="===","|======",IF(Allocs!AN136="",",NONE",IF(Allocs!AN136="@@",",DEAD",IF(OR(Allocs!AN136="%%",Allocs!AN136="&amp;&amp;"),",LGTR",IF(LEN(Allocs!AN136)=4,",0x"&amp;LOWER(Allocs!AN136),",'"&amp;Allocs!AN136&amp;"'")))))</f>
        <v>,NONE</v>
      </c>
      <c r="AO136" s="427" t="s">
        <v>276</v>
      </c>
    </row>
    <row r="137" spans="2:41">
      <c r="B137" s="428" t="str">
        <f ca="1">IF(Allocs!$B137="===","//|====",IF(ISBLANK(Allocs!B137),B136,"/*"&amp;Allocs!B137))</f>
        <v>/*B53</v>
      </c>
      <c r="C137" s="409" t="str">
        <f t="shared" ref="C137:C143" ca="1" si="2">IF(COUNTIF($G137:$AN137,",NONE")=34,"0","|")</f>
        <v>|</v>
      </c>
      <c r="D137" s="420" t="str">
        <f ca="1">IF(Allocs!$B137="===","|======",IF(ISBLANK(Allocs!D137),D136,Allocs!D137&amp;"*/"))</f>
        <v>T51*/</v>
      </c>
      <c r="E137" s="421" t="str">
        <f>IF(Allocs!$B137="===","|==============",IF(LEFT(Allocs!E137)="/","//","")&amp;IF(OR(ISBLANK(Allocs!E137),Allocs!E137="//"),"{0xff       ","{"&amp;IF(LEN(Allocs!E137)=1,"'"&amp;Allocs!E137&amp;"'",IF(LEFT(Allocs!E137)="/",MID(Allocs!E137,3,14),Allocs!E137))&amp;REPT(" ",IF(OR(LEFT(Allocs!E137)="/",LEN(Allocs!E137)=1),12-LEN(Allocs!E137),14-LEN(Allocs!E137)))))</f>
        <v xml:space="preserve">{VK_NUMPAD3    </v>
      </c>
      <c r="F137" s="422" t="str">
        <f>IF(Allocs!$B137="===","|======",IF(Allocs!F137="",",0",IF(LEN(Allocs!F137)=1,",0x0"&amp;LOWER(Allocs!F137),Allocs!F137)))</f>
        <v>,0</v>
      </c>
      <c r="G137" s="423" t="str">
        <f>IF(Allocs!$B137="===","|======",IF(Allocs!G137="",",NONE",IF(Allocs!G137="@@",",DEAD",IF(OR(Allocs!G137="%%",Allocs!G137="&amp;&amp;"),",LGTR",IF(LEN(Allocs!G137)=4,",0x"&amp;LOWER(Allocs!G137),",'"&amp;Allocs!G137&amp;"'")))))</f>
        <v>,'3'</v>
      </c>
      <c r="H137" s="424" t="str">
        <f>IF(Allocs!$B137="===","|======",IF(Allocs!H137="",",NONE",IF(Allocs!H137="@@",",DEAD",IF(OR(Allocs!H137="%%",Allocs!H137="&amp;&amp;"),",LGTR",IF(LEN(Allocs!H137)=4,",0x"&amp;LOWER(Allocs!H137),",'"&amp;Allocs!H137&amp;"'")))))</f>
        <v>,'B'</v>
      </c>
      <c r="I137" s="424" t="str">
        <f>IF(Allocs!$B137="===","|======",IF(Allocs!I137="",",NONE",IF(Allocs!I137="@@",",DEAD",IF(OR(Allocs!I137="%%",Allocs!I137="&amp;&amp;"),",LGTR",IF(LEN(Allocs!I137)=4,",0x"&amp;LOWER(Allocs!I137),",'"&amp;Allocs!I137&amp;"'")))))</f>
        <v>,0x2198</v>
      </c>
      <c r="J137" s="424" t="str">
        <f>IF(Allocs!$B137="===","|======",IF(Allocs!J137="",",NONE",IF(Allocs!J137="@@",",DEAD",IF(OR(Allocs!J137="%%",Allocs!J137="&amp;&amp;"),",LGTR",IF(LEN(Allocs!J137)=4,",0x"&amp;LOWER(Allocs!J137),",'"&amp;Allocs!J137&amp;"'")))))</f>
        <v>,NONE</v>
      </c>
      <c r="K137" s="423" t="str">
        <f>IF(Allocs!$B137="===","|======",IF(Allocs!K137="",",NONE",IF(Allocs!K137="@@",",DEAD",IF(OR(Allocs!K137="%%",Allocs!K137="&amp;&amp;"),",LGTR",IF(LEN(Allocs!K137)=4,",0x"&amp;LOWER(Allocs!K137),",'"&amp;Allocs!K137&amp;"'")))))</f>
        <v>,'3'</v>
      </c>
      <c r="L137" s="424" t="str">
        <f>IF(Allocs!$B137="===","|======",IF(Allocs!L137="",",NONE",IF(Allocs!L137="@@",",DEAD",IF(OR(Allocs!L137="%%",Allocs!L137="&amp;&amp;"),",LGTR",IF(LEN(Allocs!L137)=4,",0x"&amp;LOWER(Allocs!L137),",'"&amp;Allocs!L137&amp;"'")))))</f>
        <v>,'b'</v>
      </c>
      <c r="M137" s="424" t="str">
        <f>IF(Allocs!$B137="===","|======",IF(Allocs!M137="",",NONE",IF(Allocs!M137="@@",",DEAD",IF(OR(Allocs!M137="%%",Allocs!M137="&amp;&amp;"),",LGTR",IF(LEN(Allocs!M137)=4,",0x"&amp;LOWER(Allocs!M137),",'"&amp;Allocs!M137&amp;"'")))))</f>
        <v>,0x2198</v>
      </c>
      <c r="N137" s="424" t="str">
        <f>IF(Allocs!$B137="===","|======",IF(Allocs!N137="",",NONE",IF(Allocs!N137="@@",",DEAD",IF(OR(Allocs!N137="%%",Allocs!N137="&amp;&amp;"),",LGTR",IF(LEN(Allocs!N137)=4,",0x"&amp;LOWER(Allocs!N137),",'"&amp;Allocs!N137&amp;"'")))))</f>
        <v>,NONE</v>
      </c>
      <c r="O137" s="425" t="str">
        <f>IF(Allocs!$B137="===","|======",IF(Allocs!O137="",",NONE",IF(Allocs!O137="@@",",DEAD",IF(OR(Allocs!O137="%%",Allocs!O137="&amp;&amp;"),",LGTR",IF(LEN(Allocs!O137)=4,",0x"&amp;LOWER(Allocs!O137),",'"&amp;Allocs!O137&amp;"'")))))</f>
        <v>,0x2198</v>
      </c>
      <c r="P137" s="426" t="str">
        <f>IF(Allocs!$B137="===","|======",IF(Allocs!P137="",",NONE",IF(Allocs!P137="@@",",DEAD",IF(OR(Allocs!P137="%%",Allocs!P137="&amp;&amp;"),",LGTR",IF(LEN(Allocs!P137)=4,",0x"&amp;LOWER(Allocs!P137),",'"&amp;Allocs!P137&amp;"'")))))</f>
        <v>,0x21d8</v>
      </c>
      <c r="Q137" s="426" t="str">
        <f>IF(Allocs!$B137="===","|======",IF(Allocs!Q137="",",NONE",IF(Allocs!Q137="@@",",DEAD",IF(OR(Allocs!Q137="%%",Allocs!Q137="&amp;&amp;"),",LGTR",IF(LEN(Allocs!Q137)=4,",0x"&amp;LOWER(Allocs!Q137),",'"&amp;Allocs!Q137&amp;"'")))))</f>
        <v>,0x2198</v>
      </c>
      <c r="R137" s="426" t="str">
        <f>IF(Allocs!$B137="===","|======",IF(Allocs!R137="",",NONE",IF(Allocs!R137="@@",",DEAD",IF(OR(Allocs!R137="%%",Allocs!R137="&amp;&amp;"),",LGTR",IF(LEN(Allocs!R137)=4,",0x"&amp;LOWER(Allocs!R137),",'"&amp;Allocs!R137&amp;"'")))))</f>
        <v>,0x21d8</v>
      </c>
      <c r="S137" s="423" t="str">
        <f>IF(Allocs!$B137="===","|======",IF(Allocs!S137="",",NONE",IF(Allocs!S137="@@",",DEAD",IF(OR(Allocs!S137="%%",Allocs!S137="&amp;&amp;"),",LGTR",IF(LEN(Allocs!S137)=4,",0x"&amp;LOWER(Allocs!S137),",'"&amp;Allocs!S137&amp;"'")))))</f>
        <v>,0x00b3</v>
      </c>
      <c r="T137" s="424" t="str">
        <f>IF(Allocs!$B137="===","|======",IF(Allocs!T137="",",NONE",IF(Allocs!T137="@@",",DEAD",IF(OR(Allocs!T137="%%",Allocs!T137="&amp;&amp;"),",LGTR",IF(LEN(Allocs!T137)=4,",0x"&amp;LOWER(Allocs!T137),",'"&amp;Allocs!T137&amp;"'")))))</f>
        <v>,0x2083</v>
      </c>
      <c r="U137" s="424" t="str">
        <f>IF(Allocs!$B137="===","|======",IF(Allocs!U137="",",NONE",IF(Allocs!U137="@@",",DEAD",IF(OR(Allocs!U137="%%",Allocs!U137="&amp;&amp;"),",LGTR",IF(LEN(Allocs!U137)=4,",0x"&amp;LOWER(Allocs!U137),",'"&amp;Allocs!U137&amp;"'")))))</f>
        <v>,0x00b3</v>
      </c>
      <c r="V137" s="424" t="str">
        <f>IF(Allocs!$B137="===","|======",IF(Allocs!V137="",",NONE",IF(Allocs!V137="@@",",DEAD",IF(OR(Allocs!V137="%%",Allocs!V137="&amp;&amp;"),",LGTR",IF(LEN(Allocs!V137)=4,",0x"&amp;LOWER(Allocs!V137),",'"&amp;Allocs!V137&amp;"'")))))</f>
        <v>,0x2083</v>
      </c>
      <c r="W137" s="425" t="str">
        <f>IF(Allocs!$B137="===","|======",IF(Allocs!W137="",",NONE",IF(Allocs!W137="@@",",DEAD",IF(OR(Allocs!W137="%%",Allocs!W137="&amp;&amp;"),",LGTR",IF(LEN(Allocs!W137)=4,",0x"&amp;LOWER(Allocs!W137),",'"&amp;Allocs!W137&amp;"'")))))</f>
        <v>,0x0663</v>
      </c>
      <c r="X137" s="426" t="str">
        <f>IF(Allocs!$B137="===","|======",IF(Allocs!X137="",",NONE",IF(Allocs!X137="@@",",DEAD",IF(OR(Allocs!X137="%%",Allocs!X137="&amp;&amp;"),",LGTR",IF(LEN(Allocs!X137)=4,",0x"&amp;LOWER(Allocs!X137),",'"&amp;Allocs!X137&amp;"'")))))</f>
        <v>,'*'</v>
      </c>
      <c r="Y137" s="425" t="str">
        <f>IF(Allocs!$B137="===","|======",IF(Allocs!Y137="",",NONE",IF(Allocs!Y137="@@",",DEAD",IF(OR(Allocs!Y137="%%",Allocs!Y137="&amp;&amp;"),",LGTR",IF(LEN(Allocs!Y137)=4,",0x"&amp;LOWER(Allocs!Y137),",'"&amp;Allocs!Y137&amp;"'")))))</f>
        <v>,'#'</v>
      </c>
      <c r="Z137" s="426" t="str">
        <f>IF(Allocs!$B137="===","|======",IF(Allocs!Z137="",",NONE",IF(Allocs!Z137="@@",",DEAD",IF(OR(Allocs!Z137="%%",Allocs!Z137="&amp;&amp;"),",LGTR",IF(LEN(Allocs!Z137)=4,",0x"&amp;LOWER(Allocs!Z137),",'"&amp;Allocs!Z137&amp;"'")))))</f>
        <v>,'*'</v>
      </c>
      <c r="AA137" s="425" t="str">
        <f>IF(Allocs!$B137="===","|======",IF(Allocs!AA137="",",NONE",IF(Allocs!AA137="@@",",DEAD",IF(OR(Allocs!AA137="%%",Allocs!AA137="&amp;&amp;"),",LGTR",IF(LEN(Allocs!AA137)=4,",0x"&amp;LOWER(Allocs!AA137),",'"&amp;Allocs!AA137&amp;"'")))))</f>
        <v>,0x00b3</v>
      </c>
      <c r="AB137" s="426" t="str">
        <f>IF(Allocs!$B137="===","|======",IF(Allocs!AB137="",",NONE",IF(Allocs!AB137="@@",",DEAD",IF(OR(Allocs!AB137="%%",Allocs!AB137="&amp;&amp;"),",LGTR",IF(LEN(Allocs!AB137)=4,",0x"&amp;LOWER(Allocs!AB137),",'"&amp;Allocs!AB137&amp;"'")))))</f>
        <v>,0x2083</v>
      </c>
      <c r="AC137" s="425" t="str">
        <f>IF(Allocs!$B137="===","|======",IF(Allocs!AC137="",",NONE",IF(Allocs!AC137="@@",",DEAD",IF(OR(Allocs!AC137="%%",Allocs!AC137="&amp;&amp;"),",LGTR",IF(LEN(Allocs!AC137)=4,",0x"&amp;LOWER(Allocs!AC137),",'"&amp;Allocs!AC137&amp;"'")))))</f>
        <v>,'#'</v>
      </c>
      <c r="AD137" s="426" t="str">
        <f>IF(Allocs!$B137="===","|======",IF(Allocs!AD137="",",NONE",IF(Allocs!AD137="@@",",DEAD",IF(OR(Allocs!AD137="%%",Allocs!AD137="&amp;&amp;"),",LGTR",IF(LEN(Allocs!AD137)=4,",0x"&amp;LOWER(Allocs!AD137),",'"&amp;Allocs!AD137&amp;"'")))))</f>
        <v>,'*'</v>
      </c>
      <c r="AE137" s="423" t="str">
        <f>IF(Allocs!$B137="===","|======",IF(Allocs!AE137="",",NONE",IF(Allocs!AE137="@@",",DEAD",IF(OR(Allocs!AE137="%%",Allocs!AE137="&amp;&amp;"),",LGTR",IF(LEN(Allocs!AE137)=4,",0x"&amp;LOWER(Allocs!AE137),",'"&amp;Allocs!AE137&amp;"'")))))</f>
        <v>,'3'</v>
      </c>
      <c r="AF137" s="424" t="str">
        <f>IF(Allocs!$B137="===","|======",IF(Allocs!AF137="",",NONE",IF(Allocs!AF137="@@",",DEAD",IF(OR(Allocs!AF137="%%",Allocs!AF137="&amp;&amp;"),",LGTR",IF(LEN(Allocs!AF137)=4,",0x"&amp;LOWER(Allocs!AF137),",'"&amp;Allocs!AF137&amp;"'")))))</f>
        <v>,'B'</v>
      </c>
      <c r="AG137" s="423" t="str">
        <f>IF(Allocs!$B137="===","|======",IF(Allocs!AG137="",",NONE",IF(Allocs!AG137="@@",",DEAD",IF(OR(Allocs!AG137="%%",Allocs!AG137="&amp;&amp;"),",LGTR",IF(LEN(Allocs!AG137)=4,",0x"&amp;LOWER(Allocs!AG137),",'"&amp;Allocs!AG137&amp;"'")))))</f>
        <v>,'3'</v>
      </c>
      <c r="AH137" s="424" t="str">
        <f>IF(Allocs!$B137="===","|======",IF(Allocs!AH137="",",NONE",IF(Allocs!AH137="@@",",DEAD",IF(OR(Allocs!AH137="%%",Allocs!AH137="&amp;&amp;"),",LGTR",IF(LEN(Allocs!AH137)=4,",0x"&amp;LOWER(Allocs!AH137),",'"&amp;Allocs!AH137&amp;"'")))))</f>
        <v>,'B'</v>
      </c>
      <c r="AI137" s="423" t="str">
        <f>IF(Allocs!$B137="===","|======",IF(Allocs!AI137="",",NONE",IF(Allocs!AI137="@@",",DEAD",IF(OR(Allocs!AI137="%%",Allocs!AI137="&amp;&amp;"),",LGTR",IF(LEN(Allocs!AI137)=4,",0x"&amp;LOWER(Allocs!AI137),",'"&amp;Allocs!AI137&amp;"'")))))</f>
        <v>,'3'</v>
      </c>
      <c r="AJ137" s="424" t="str">
        <f>IF(Allocs!$B137="===","|======",IF(Allocs!AJ137="",",NONE",IF(Allocs!AJ137="@@",",DEAD",IF(OR(Allocs!AJ137="%%",Allocs!AJ137="&amp;&amp;"),",LGTR",IF(LEN(Allocs!AJ137)=4,",0x"&amp;LOWER(Allocs!AJ137),",'"&amp;Allocs!AJ137&amp;"'")))))</f>
        <v>,'B'</v>
      </c>
      <c r="AK137" s="423" t="str">
        <f>IF(Allocs!$B137="===","|======",IF(Allocs!AK137="",",NONE",IF(Allocs!AK137="@@",",DEAD",IF(OR(Allocs!AK137="%%",Allocs!AK137="&amp;&amp;"),",LGTR",IF(LEN(Allocs!AK137)=4,",0x"&amp;LOWER(Allocs!AK137),",'"&amp;Allocs!AK137&amp;"'")))))</f>
        <v>,'3'</v>
      </c>
      <c r="AL137" s="424" t="str">
        <f>IF(Allocs!$B137="===","|======",IF(Allocs!AL137="",",NONE",IF(Allocs!AL137="@@",",DEAD",IF(OR(Allocs!AL137="%%",Allocs!AL137="&amp;&amp;"),",LGTR",IF(LEN(Allocs!AL137)=4,",0x"&amp;LOWER(Allocs!AL137),",'"&amp;Allocs!AL137&amp;"'")))))</f>
        <v>,'B'</v>
      </c>
      <c r="AM137" s="423" t="str">
        <f>IF(Allocs!$B137="===","|======",IF(Allocs!AM137="",",NONE",IF(Allocs!AM137="@@",",DEAD",IF(OR(Allocs!AM137="%%",Allocs!AM137="&amp;&amp;"),",LGTR",IF(LEN(Allocs!AM137)=4,",0x"&amp;LOWER(Allocs!AM137),",'"&amp;Allocs!AM137&amp;"'")))))</f>
        <v>,NONE</v>
      </c>
      <c r="AN137" s="424" t="str">
        <f>IF(Allocs!$B137="===","|======",IF(Allocs!AN137="",",NONE",IF(Allocs!AN137="@@",",DEAD",IF(OR(Allocs!AN137="%%",Allocs!AN137="&amp;&amp;"),",LGTR",IF(LEN(Allocs!AN137)=4,",0x"&amp;LOWER(Allocs!AN137),",'"&amp;Allocs!AN137&amp;"'")))))</f>
        <v>,NONE</v>
      </c>
      <c r="AO137" s="427" t="s">
        <v>276</v>
      </c>
    </row>
    <row r="138" spans="2:41">
      <c r="B138" s="428" t="str">
        <f ca="1">IF(Allocs!$B138="===","//|====",IF(ISBLANK(Allocs!B138),B137,"/*"&amp;Allocs!B138))</f>
        <v>/*C51</v>
      </c>
      <c r="C138" s="409" t="str">
        <f t="shared" ca="1" si="2"/>
        <v>|</v>
      </c>
      <c r="D138" s="420" t="str">
        <f ca="1">IF(Allocs!$B138="===","|======",IF(ISBLANK(Allocs!D138),D137,Allocs!D138&amp;"*/"))</f>
        <v>T4B*/</v>
      </c>
      <c r="E138" s="421" t="str">
        <f>IF(Allocs!$B138="===","|==============",IF(LEFT(Allocs!E138)="/","//","")&amp;IF(OR(ISBLANK(Allocs!E138),Allocs!E138="//"),"{0xff       ","{"&amp;IF(LEN(Allocs!E138)=1,"'"&amp;Allocs!E138&amp;"'",IF(LEFT(Allocs!E138)="/",MID(Allocs!E138,3,14),Allocs!E138))&amp;REPT(" ",IF(OR(LEFT(Allocs!E138)="/",LEN(Allocs!E138)=1),12-LEN(Allocs!E138),14-LEN(Allocs!E138)))))</f>
        <v xml:space="preserve">{VK_NUMPAD4    </v>
      </c>
      <c r="F138" s="422" t="str">
        <f>IF(Allocs!$B138="===","|======",IF(Allocs!F138="",",0",IF(LEN(Allocs!F138)=1,",0x0"&amp;LOWER(Allocs!F138),Allocs!F138)))</f>
        <v>,0</v>
      </c>
      <c r="G138" s="423" t="str">
        <f>IF(Allocs!$B138="===","|======",IF(Allocs!G138="",",NONE",IF(Allocs!G138="@@",",DEAD",IF(OR(Allocs!G138="%%",Allocs!G138="&amp;&amp;"),",LGTR",IF(LEN(Allocs!G138)=4,",0x"&amp;LOWER(Allocs!G138),",'"&amp;Allocs!G138&amp;"'")))))</f>
        <v>,'4'</v>
      </c>
      <c r="H138" s="424" t="str">
        <f>IF(Allocs!$B138="===","|======",IF(Allocs!H138="",",NONE",IF(Allocs!H138="@@",",DEAD",IF(OR(Allocs!H138="%%",Allocs!H138="&amp;&amp;"),",LGTR",IF(LEN(Allocs!H138)=4,",0x"&amp;LOWER(Allocs!H138),",'"&amp;Allocs!H138&amp;"'")))))</f>
        <v>,LGTR</v>
      </c>
      <c r="I138" s="424" t="str">
        <f>IF(Allocs!$B138="===","|======",IF(Allocs!I138="",",NONE",IF(Allocs!I138="@@",",DEAD",IF(OR(Allocs!I138="%%",Allocs!I138="&amp;&amp;"),",LGTR",IF(LEN(Allocs!I138)=4,",0x"&amp;LOWER(Allocs!I138),",'"&amp;Allocs!I138&amp;"'")))))</f>
        <v>,0x2190</v>
      </c>
      <c r="J138" s="424" t="str">
        <f>IF(Allocs!$B138="===","|======",IF(Allocs!J138="",",NONE",IF(Allocs!J138="@@",",DEAD",IF(OR(Allocs!J138="%%",Allocs!J138="&amp;&amp;"),",LGTR",IF(LEN(Allocs!J138)=4,",0x"&amp;LOWER(Allocs!J138),",'"&amp;Allocs!J138&amp;"'")))))</f>
        <v>,NONE</v>
      </c>
      <c r="K138" s="423" t="str">
        <f>IF(Allocs!$B138="===","|======",IF(Allocs!K138="",",NONE",IF(Allocs!K138="@@",",DEAD",IF(OR(Allocs!K138="%%",Allocs!K138="&amp;&amp;"),",LGTR",IF(LEN(Allocs!K138)=4,",0x"&amp;LOWER(Allocs!K138),",'"&amp;Allocs!K138&amp;"'")))))</f>
        <v>,'4'</v>
      </c>
      <c r="L138" s="424" t="str">
        <f>IF(Allocs!$B138="===","|======",IF(Allocs!L138="",",NONE",IF(Allocs!L138="@@",",DEAD",IF(OR(Allocs!L138="%%",Allocs!L138="&amp;&amp;"),",LGTR",IF(LEN(Allocs!L138)=4,",0x"&amp;LOWER(Allocs!L138),",'"&amp;Allocs!L138&amp;"'")))))</f>
        <v>,LGTR</v>
      </c>
      <c r="M138" s="424" t="str">
        <f>IF(Allocs!$B138="===","|======",IF(Allocs!M138="",",NONE",IF(Allocs!M138="@@",",DEAD",IF(OR(Allocs!M138="%%",Allocs!M138="&amp;&amp;"),",LGTR",IF(LEN(Allocs!M138)=4,",0x"&amp;LOWER(Allocs!M138),",'"&amp;Allocs!M138&amp;"'")))))</f>
        <v>,0x2190</v>
      </c>
      <c r="N138" s="424" t="str">
        <f>IF(Allocs!$B138="===","|======",IF(Allocs!N138="",",NONE",IF(Allocs!N138="@@",",DEAD",IF(OR(Allocs!N138="%%",Allocs!N138="&amp;&amp;"),",LGTR",IF(LEN(Allocs!N138)=4,",0x"&amp;LOWER(Allocs!N138),",'"&amp;Allocs!N138&amp;"'")))))</f>
        <v>,NONE</v>
      </c>
      <c r="O138" s="425" t="str">
        <f>IF(Allocs!$B138="===","|======",IF(Allocs!O138="",",NONE",IF(Allocs!O138="@@",",DEAD",IF(OR(Allocs!O138="%%",Allocs!O138="&amp;&amp;"),",LGTR",IF(LEN(Allocs!O138)=4,",0x"&amp;LOWER(Allocs!O138),",'"&amp;Allocs!O138&amp;"'")))))</f>
        <v>,0x2190</v>
      </c>
      <c r="P138" s="426" t="str">
        <f>IF(Allocs!$B138="===","|======",IF(Allocs!P138="",",NONE",IF(Allocs!P138="@@",",DEAD",IF(OR(Allocs!P138="%%",Allocs!P138="&amp;&amp;"),",LGTR",IF(LEN(Allocs!P138)=4,",0x"&amp;LOWER(Allocs!P138),",'"&amp;Allocs!P138&amp;"'")))))</f>
        <v>,0x21d0</v>
      </c>
      <c r="Q138" s="426" t="str">
        <f>IF(Allocs!$B138="===","|======",IF(Allocs!Q138="",",NONE",IF(Allocs!Q138="@@",",DEAD",IF(OR(Allocs!Q138="%%",Allocs!Q138="&amp;&amp;"),",LGTR",IF(LEN(Allocs!Q138)=4,",0x"&amp;LOWER(Allocs!Q138),",'"&amp;Allocs!Q138&amp;"'")))))</f>
        <v>,0x2190</v>
      </c>
      <c r="R138" s="426" t="str">
        <f>IF(Allocs!$B138="===","|======",IF(Allocs!R138="",",NONE",IF(Allocs!R138="@@",",DEAD",IF(OR(Allocs!R138="%%",Allocs!R138="&amp;&amp;"),",LGTR",IF(LEN(Allocs!R138)=4,",0x"&amp;LOWER(Allocs!R138),",'"&amp;Allocs!R138&amp;"'")))))</f>
        <v>,0x21d0</v>
      </c>
      <c r="S138" s="423" t="str">
        <f>IF(Allocs!$B138="===","|======",IF(Allocs!S138="",",NONE",IF(Allocs!S138="@@",",DEAD",IF(OR(Allocs!S138="%%",Allocs!S138="&amp;&amp;"),",LGTR",IF(LEN(Allocs!S138)=4,",0x"&amp;LOWER(Allocs!S138),",'"&amp;Allocs!S138&amp;"'")))))</f>
        <v>,0x2074</v>
      </c>
      <c r="T138" s="424" t="str">
        <f>IF(Allocs!$B138="===","|======",IF(Allocs!T138="",",NONE",IF(Allocs!T138="@@",",DEAD",IF(OR(Allocs!T138="%%",Allocs!T138="&amp;&amp;"),",LGTR",IF(LEN(Allocs!T138)=4,",0x"&amp;LOWER(Allocs!T138),",'"&amp;Allocs!T138&amp;"'")))))</f>
        <v>,0x2084</v>
      </c>
      <c r="U138" s="424" t="str">
        <f>IF(Allocs!$B138="===","|======",IF(Allocs!U138="",",NONE",IF(Allocs!U138="@@",",DEAD",IF(OR(Allocs!U138="%%",Allocs!U138="&amp;&amp;"),",LGTR",IF(LEN(Allocs!U138)=4,",0x"&amp;LOWER(Allocs!U138),",'"&amp;Allocs!U138&amp;"'")))))</f>
        <v>,0x2074</v>
      </c>
      <c r="V138" s="424" t="str">
        <f>IF(Allocs!$B138="===","|======",IF(Allocs!V138="",",NONE",IF(Allocs!V138="@@",",DEAD",IF(OR(Allocs!V138="%%",Allocs!V138="&amp;&amp;"),",LGTR",IF(LEN(Allocs!V138)=4,",0x"&amp;LOWER(Allocs!V138),",'"&amp;Allocs!V138&amp;"'")))))</f>
        <v>,0x2084</v>
      </c>
      <c r="W138" s="425" t="str">
        <f>IF(Allocs!$B138="===","|======",IF(Allocs!W138="",",NONE",IF(Allocs!W138="@@",",DEAD",IF(OR(Allocs!W138="%%",Allocs!W138="&amp;&amp;"),",LGTR",IF(LEN(Allocs!W138)=4,",0x"&amp;LOWER(Allocs!W138),",'"&amp;Allocs!W138&amp;"'")))))</f>
        <v>,0x0664</v>
      </c>
      <c r="X138" s="426" t="str">
        <f>IF(Allocs!$B138="===","|======",IF(Allocs!X138="",",NONE",IF(Allocs!X138="@@",",DEAD",IF(OR(Allocs!X138="%%",Allocs!X138="&amp;&amp;"),",LGTR",IF(LEN(Allocs!X138)=4,",0x"&amp;LOWER(Allocs!X138),",'"&amp;Allocs!X138&amp;"'")))))</f>
        <v>,'*'</v>
      </c>
      <c r="Y138" s="425" t="str">
        <f>IF(Allocs!$B138="===","|======",IF(Allocs!Y138="",",NONE",IF(Allocs!Y138="@@",",DEAD",IF(OR(Allocs!Y138="%%",Allocs!Y138="&amp;&amp;"),",LGTR",IF(LEN(Allocs!Y138)=4,",0x"&amp;LOWER(Allocs!Y138),",'"&amp;Allocs!Y138&amp;"'")))))</f>
        <v>,'#'</v>
      </c>
      <c r="Z138" s="426" t="str">
        <f>IF(Allocs!$B138="===","|======",IF(Allocs!Z138="",",NONE",IF(Allocs!Z138="@@",",DEAD",IF(OR(Allocs!Z138="%%",Allocs!Z138="&amp;&amp;"),",LGTR",IF(LEN(Allocs!Z138)=4,",0x"&amp;LOWER(Allocs!Z138),",'"&amp;Allocs!Z138&amp;"'")))))</f>
        <v>,'*'</v>
      </c>
      <c r="AA138" s="425" t="str">
        <f>IF(Allocs!$B138="===","|======",IF(Allocs!AA138="",",NONE",IF(Allocs!AA138="@@",",DEAD",IF(OR(Allocs!AA138="%%",Allocs!AA138="&amp;&amp;"),",LGTR",IF(LEN(Allocs!AA138)=4,",0x"&amp;LOWER(Allocs!AA138),",'"&amp;Allocs!AA138&amp;"'")))))</f>
        <v>,0x2074</v>
      </c>
      <c r="AB138" s="426" t="str">
        <f>IF(Allocs!$B138="===","|======",IF(Allocs!AB138="",",NONE",IF(Allocs!AB138="@@",",DEAD",IF(OR(Allocs!AB138="%%",Allocs!AB138="&amp;&amp;"),",LGTR",IF(LEN(Allocs!AB138)=4,",0x"&amp;LOWER(Allocs!AB138),",'"&amp;Allocs!AB138&amp;"'")))))</f>
        <v>,0x2084</v>
      </c>
      <c r="AC138" s="425" t="str">
        <f>IF(Allocs!$B138="===","|======",IF(Allocs!AC138="",",NONE",IF(Allocs!AC138="@@",",DEAD",IF(OR(Allocs!AC138="%%",Allocs!AC138="&amp;&amp;"),",LGTR",IF(LEN(Allocs!AC138)=4,",0x"&amp;LOWER(Allocs!AC138),",'"&amp;Allocs!AC138&amp;"'")))))</f>
        <v>,'#'</v>
      </c>
      <c r="AD138" s="426" t="str">
        <f>IF(Allocs!$B138="===","|======",IF(Allocs!AD138="",",NONE",IF(Allocs!AD138="@@",",DEAD",IF(OR(Allocs!AD138="%%",Allocs!AD138="&amp;&amp;"),",LGTR",IF(LEN(Allocs!AD138)=4,",0x"&amp;LOWER(Allocs!AD138),",'"&amp;Allocs!AD138&amp;"'")))))</f>
        <v>,'*'</v>
      </c>
      <c r="AE138" s="423" t="str">
        <f>IF(Allocs!$B138="===","|======",IF(Allocs!AE138="",",NONE",IF(Allocs!AE138="@@",",DEAD",IF(OR(Allocs!AE138="%%",Allocs!AE138="&amp;&amp;"),",LGTR",IF(LEN(Allocs!AE138)=4,",0x"&amp;LOWER(Allocs!AE138),",'"&amp;Allocs!AE138&amp;"'")))))</f>
        <v>,'4'</v>
      </c>
      <c r="AF138" s="424" t="str">
        <f>IF(Allocs!$B138="===","|======",IF(Allocs!AF138="",",NONE",IF(Allocs!AF138="@@",",DEAD",IF(OR(Allocs!AF138="%%",Allocs!AF138="&amp;&amp;"),",LGTR",IF(LEN(Allocs!AF138)=4,",0x"&amp;LOWER(Allocs!AF138),",'"&amp;Allocs!AF138&amp;"'")))))</f>
        <v>,LGTR</v>
      </c>
      <c r="AG138" s="423" t="str">
        <f>IF(Allocs!$B138="===","|======",IF(Allocs!AG138="",",NONE",IF(Allocs!AG138="@@",",DEAD",IF(OR(Allocs!AG138="%%",Allocs!AG138="&amp;&amp;"),",LGTR",IF(LEN(Allocs!AG138)=4,",0x"&amp;LOWER(Allocs!AG138),",'"&amp;Allocs!AG138&amp;"'")))))</f>
        <v>,'4'</v>
      </c>
      <c r="AH138" s="424" t="str">
        <f>IF(Allocs!$B138="===","|======",IF(Allocs!AH138="",",NONE",IF(Allocs!AH138="@@",",DEAD",IF(OR(Allocs!AH138="%%",Allocs!AH138="&amp;&amp;"),",LGTR",IF(LEN(Allocs!AH138)=4,",0x"&amp;LOWER(Allocs!AH138),",'"&amp;Allocs!AH138&amp;"'")))))</f>
        <v>,LGTR</v>
      </c>
      <c r="AI138" s="423" t="str">
        <f>IF(Allocs!$B138="===","|======",IF(Allocs!AI138="",",NONE",IF(Allocs!AI138="@@",",DEAD",IF(OR(Allocs!AI138="%%",Allocs!AI138="&amp;&amp;"),",LGTR",IF(LEN(Allocs!AI138)=4,",0x"&amp;LOWER(Allocs!AI138),",'"&amp;Allocs!AI138&amp;"'")))))</f>
        <v>,'4'</v>
      </c>
      <c r="AJ138" s="424" t="str">
        <f>IF(Allocs!$B138="===","|======",IF(Allocs!AJ138="",",NONE",IF(Allocs!AJ138="@@",",DEAD",IF(OR(Allocs!AJ138="%%",Allocs!AJ138="&amp;&amp;"),",LGTR",IF(LEN(Allocs!AJ138)=4,",0x"&amp;LOWER(Allocs!AJ138),",'"&amp;Allocs!AJ138&amp;"'")))))</f>
        <v>,LGTR</v>
      </c>
      <c r="AK138" s="423" t="str">
        <f>IF(Allocs!$B138="===","|======",IF(Allocs!AK138="",",NONE",IF(Allocs!AK138="@@",",DEAD",IF(OR(Allocs!AK138="%%",Allocs!AK138="&amp;&amp;"),",LGTR",IF(LEN(Allocs!AK138)=4,",0x"&amp;LOWER(Allocs!AK138),",'"&amp;Allocs!AK138&amp;"'")))))</f>
        <v>,'4'</v>
      </c>
      <c r="AL138" s="424" t="str">
        <f>IF(Allocs!$B138="===","|======",IF(Allocs!AL138="",",NONE",IF(Allocs!AL138="@@",",DEAD",IF(OR(Allocs!AL138="%%",Allocs!AL138="&amp;&amp;"),",LGTR",IF(LEN(Allocs!AL138)=4,",0x"&amp;LOWER(Allocs!AL138),",'"&amp;Allocs!AL138&amp;"'")))))</f>
        <v>,LGTR</v>
      </c>
      <c r="AM138" s="423" t="str">
        <f>IF(Allocs!$B138="===","|======",IF(Allocs!AM138="",",NONE",IF(Allocs!AM138="@@",",DEAD",IF(OR(Allocs!AM138="%%",Allocs!AM138="&amp;&amp;"),",LGTR",IF(LEN(Allocs!AM138)=4,",0x"&amp;LOWER(Allocs!AM138),",'"&amp;Allocs!AM138&amp;"'")))))</f>
        <v>,NONE</v>
      </c>
      <c r="AN138" s="424" t="str">
        <f>IF(Allocs!$B138="===","|======",IF(Allocs!AN138="",",NONE",IF(Allocs!AN138="@@",",DEAD",IF(OR(Allocs!AN138="%%",Allocs!AN138="&amp;&amp;"),",LGTR",IF(LEN(Allocs!AN138)=4,",0x"&amp;LOWER(Allocs!AN138),",'"&amp;Allocs!AN138&amp;"'")))))</f>
        <v>,NONE</v>
      </c>
      <c r="AO138" s="427" t="s">
        <v>276</v>
      </c>
    </row>
    <row r="139" spans="2:41">
      <c r="B139" s="428" t="str">
        <f ca="1">IF(Allocs!$B139="===","//|====",IF(ISBLANK(Allocs!B139),B138,"/*"&amp;Allocs!B139))</f>
        <v>/*C52</v>
      </c>
      <c r="C139" s="409" t="str">
        <f t="shared" ca="1" si="2"/>
        <v>|</v>
      </c>
      <c r="D139" s="420" t="str">
        <f ca="1">IF(Allocs!$B139="===","|======",IF(ISBLANK(Allocs!D139),D138,Allocs!D139&amp;"*/"))</f>
        <v>T4C*/</v>
      </c>
      <c r="E139" s="421" t="str">
        <f>IF(Allocs!$B139="===","|==============",IF(LEFT(Allocs!E139)="/","//","")&amp;IF(OR(ISBLANK(Allocs!E139),Allocs!E139="//"),"{0xff       ","{"&amp;IF(LEN(Allocs!E139)=1,"'"&amp;Allocs!E139&amp;"'",IF(LEFT(Allocs!E139)="/",MID(Allocs!E139,3,14),Allocs!E139))&amp;REPT(" ",IF(OR(LEFT(Allocs!E139)="/",LEN(Allocs!E139)=1),12-LEN(Allocs!E139),14-LEN(Allocs!E139)))))</f>
        <v xml:space="preserve">{VK_NUMPAD5    </v>
      </c>
      <c r="F139" s="422" t="str">
        <f>IF(Allocs!$B139="===","|======",IF(Allocs!F139="",",0",IF(LEN(Allocs!F139)=1,",0x0"&amp;LOWER(Allocs!F139),Allocs!F139)))</f>
        <v>,0</v>
      </c>
      <c r="G139" s="423" t="str">
        <f>IF(Allocs!$B139="===","|======",IF(Allocs!G139="",",NONE",IF(Allocs!G139="@@",",DEAD",IF(OR(Allocs!G139="%%",Allocs!G139="&amp;&amp;"),",LGTR",IF(LEN(Allocs!G139)=4,",0x"&amp;LOWER(Allocs!G139),",'"&amp;Allocs!G139&amp;"'")))))</f>
        <v>,'5'</v>
      </c>
      <c r="H139" s="424" t="str">
        <f>IF(Allocs!$B139="===","|======",IF(Allocs!H139="",",NONE",IF(Allocs!H139="@@",",DEAD",IF(OR(Allocs!H139="%%",Allocs!H139="&amp;&amp;"),",LGTR",IF(LEN(Allocs!H139)=4,",0x"&amp;LOWER(Allocs!H139),",'"&amp;Allocs!H139&amp;"'")))))</f>
        <v>,'C'</v>
      </c>
      <c r="I139" s="424" t="str">
        <f>IF(Allocs!$B139="===","|======",IF(Allocs!I139="",",NONE",IF(Allocs!I139="@@",",DEAD",IF(OR(Allocs!I139="%%",Allocs!I139="&amp;&amp;"),",LGTR",IF(LEN(Allocs!I139)=4,",0x"&amp;LOWER(Allocs!I139),",'"&amp;Allocs!I139&amp;"'")))))</f>
        <v>,0x2194</v>
      </c>
      <c r="J139" s="424" t="str">
        <f>IF(Allocs!$B139="===","|======",IF(Allocs!J139="",",NONE",IF(Allocs!J139="@@",",DEAD",IF(OR(Allocs!J139="%%",Allocs!J139="&amp;&amp;"),",LGTR",IF(LEN(Allocs!J139)=4,",0x"&amp;LOWER(Allocs!J139),",'"&amp;Allocs!J139&amp;"'")))))</f>
        <v>,NONE</v>
      </c>
      <c r="K139" s="423" t="str">
        <f>IF(Allocs!$B139="===","|======",IF(Allocs!K139="",",NONE",IF(Allocs!K139="@@",",DEAD",IF(OR(Allocs!K139="%%",Allocs!K139="&amp;&amp;"),",LGTR",IF(LEN(Allocs!K139)=4,",0x"&amp;LOWER(Allocs!K139),",'"&amp;Allocs!K139&amp;"'")))))</f>
        <v>,'5'</v>
      </c>
      <c r="L139" s="424" t="str">
        <f>IF(Allocs!$B139="===","|======",IF(Allocs!L139="",",NONE",IF(Allocs!L139="@@",",DEAD",IF(OR(Allocs!L139="%%",Allocs!L139="&amp;&amp;"),",LGTR",IF(LEN(Allocs!L139)=4,",0x"&amp;LOWER(Allocs!L139),",'"&amp;Allocs!L139&amp;"'")))))</f>
        <v>,'c'</v>
      </c>
      <c r="M139" s="424" t="str">
        <f>IF(Allocs!$B139="===","|======",IF(Allocs!M139="",",NONE",IF(Allocs!M139="@@",",DEAD",IF(OR(Allocs!M139="%%",Allocs!M139="&amp;&amp;"),",LGTR",IF(LEN(Allocs!M139)=4,",0x"&amp;LOWER(Allocs!M139),",'"&amp;Allocs!M139&amp;"'")))))</f>
        <v>,0x2194</v>
      </c>
      <c r="N139" s="424" t="str">
        <f>IF(Allocs!$B139="===","|======",IF(Allocs!N139="",",NONE",IF(Allocs!N139="@@",",DEAD",IF(OR(Allocs!N139="%%",Allocs!N139="&amp;&amp;"),",LGTR",IF(LEN(Allocs!N139)=4,",0x"&amp;LOWER(Allocs!N139),",'"&amp;Allocs!N139&amp;"'")))))</f>
        <v>,NONE</v>
      </c>
      <c r="O139" s="425" t="str">
        <f>IF(Allocs!$B139="===","|======",IF(Allocs!O139="",",NONE",IF(Allocs!O139="@@",",DEAD",IF(OR(Allocs!O139="%%",Allocs!O139="&amp;&amp;"),",LGTR",IF(LEN(Allocs!O139)=4,",0x"&amp;LOWER(Allocs!O139),",'"&amp;Allocs!O139&amp;"'")))))</f>
        <v>,0x2194</v>
      </c>
      <c r="P139" s="426" t="str">
        <f>IF(Allocs!$B139="===","|======",IF(Allocs!P139="",",NONE",IF(Allocs!P139="@@",",DEAD",IF(OR(Allocs!P139="%%",Allocs!P139="&amp;&amp;"),",LGTR",IF(LEN(Allocs!P139)=4,",0x"&amp;LOWER(Allocs!P139),",'"&amp;Allocs!P139&amp;"'")))))</f>
        <v>,0x21d4</v>
      </c>
      <c r="Q139" s="426" t="str">
        <f>IF(Allocs!$B139="===","|======",IF(Allocs!Q139="",",NONE",IF(Allocs!Q139="@@",",DEAD",IF(OR(Allocs!Q139="%%",Allocs!Q139="&amp;&amp;"),",LGTR",IF(LEN(Allocs!Q139)=4,",0x"&amp;LOWER(Allocs!Q139),",'"&amp;Allocs!Q139&amp;"'")))))</f>
        <v>,0x2194</v>
      </c>
      <c r="R139" s="426" t="str">
        <f>IF(Allocs!$B139="===","|======",IF(Allocs!R139="",",NONE",IF(Allocs!R139="@@",",DEAD",IF(OR(Allocs!R139="%%",Allocs!R139="&amp;&amp;"),",LGTR",IF(LEN(Allocs!R139)=4,",0x"&amp;LOWER(Allocs!R139),",'"&amp;Allocs!R139&amp;"'")))))</f>
        <v>,0x21d4</v>
      </c>
      <c r="S139" s="423" t="str">
        <f>IF(Allocs!$B139="===","|======",IF(Allocs!S139="",",NONE",IF(Allocs!S139="@@",",DEAD",IF(OR(Allocs!S139="%%",Allocs!S139="&amp;&amp;"),",LGTR",IF(LEN(Allocs!S139)=4,",0x"&amp;LOWER(Allocs!S139),",'"&amp;Allocs!S139&amp;"'")))))</f>
        <v>,0x2075</v>
      </c>
      <c r="T139" s="424" t="str">
        <f>IF(Allocs!$B139="===","|======",IF(Allocs!T139="",",NONE",IF(Allocs!T139="@@",",DEAD",IF(OR(Allocs!T139="%%",Allocs!T139="&amp;&amp;"),",LGTR",IF(LEN(Allocs!T139)=4,",0x"&amp;LOWER(Allocs!T139),",'"&amp;Allocs!T139&amp;"'")))))</f>
        <v>,0x2085</v>
      </c>
      <c r="U139" s="424" t="str">
        <f>IF(Allocs!$B139="===","|======",IF(Allocs!U139="",",NONE",IF(Allocs!U139="@@",",DEAD",IF(OR(Allocs!U139="%%",Allocs!U139="&amp;&amp;"),",LGTR",IF(LEN(Allocs!U139)=4,",0x"&amp;LOWER(Allocs!U139),",'"&amp;Allocs!U139&amp;"'")))))</f>
        <v>,0x2075</v>
      </c>
      <c r="V139" s="424" t="str">
        <f>IF(Allocs!$B139="===","|======",IF(Allocs!V139="",",NONE",IF(Allocs!V139="@@",",DEAD",IF(OR(Allocs!V139="%%",Allocs!V139="&amp;&amp;"),",LGTR",IF(LEN(Allocs!V139)=4,",0x"&amp;LOWER(Allocs!V139),",'"&amp;Allocs!V139&amp;"'")))))</f>
        <v>,0x2085</v>
      </c>
      <c r="W139" s="425" t="str">
        <f>IF(Allocs!$B139="===","|======",IF(Allocs!W139="",",NONE",IF(Allocs!W139="@@",",DEAD",IF(OR(Allocs!W139="%%",Allocs!W139="&amp;&amp;"),",LGTR",IF(LEN(Allocs!W139)=4,",0x"&amp;LOWER(Allocs!W139),",'"&amp;Allocs!W139&amp;"'")))))</f>
        <v>,0x0665</v>
      </c>
      <c r="X139" s="426" t="str">
        <f>IF(Allocs!$B139="===","|======",IF(Allocs!X139="",",NONE",IF(Allocs!X139="@@",",DEAD",IF(OR(Allocs!X139="%%",Allocs!X139="&amp;&amp;"),",LGTR",IF(LEN(Allocs!X139)=4,",0x"&amp;LOWER(Allocs!X139),",'"&amp;Allocs!X139&amp;"'")))))</f>
        <v>,'*'</v>
      </c>
      <c r="Y139" s="425" t="str">
        <f>IF(Allocs!$B139="===","|======",IF(Allocs!Y139="",",NONE",IF(Allocs!Y139="@@",",DEAD",IF(OR(Allocs!Y139="%%",Allocs!Y139="&amp;&amp;"),",LGTR",IF(LEN(Allocs!Y139)=4,",0x"&amp;LOWER(Allocs!Y139),",'"&amp;Allocs!Y139&amp;"'")))))</f>
        <v>,'#'</v>
      </c>
      <c r="Z139" s="426" t="str">
        <f>IF(Allocs!$B139="===","|======",IF(Allocs!Z139="",",NONE",IF(Allocs!Z139="@@",",DEAD",IF(OR(Allocs!Z139="%%",Allocs!Z139="&amp;&amp;"),",LGTR",IF(LEN(Allocs!Z139)=4,",0x"&amp;LOWER(Allocs!Z139),",'"&amp;Allocs!Z139&amp;"'")))))</f>
        <v>,'*'</v>
      </c>
      <c r="AA139" s="425" t="str">
        <f>IF(Allocs!$B139="===","|======",IF(Allocs!AA139="",",NONE",IF(Allocs!AA139="@@",",DEAD",IF(OR(Allocs!AA139="%%",Allocs!AA139="&amp;&amp;"),",LGTR",IF(LEN(Allocs!AA139)=4,",0x"&amp;LOWER(Allocs!AA139),",'"&amp;Allocs!AA139&amp;"'")))))</f>
        <v>,0x2075</v>
      </c>
      <c r="AB139" s="426" t="str">
        <f>IF(Allocs!$B139="===","|======",IF(Allocs!AB139="",",NONE",IF(Allocs!AB139="@@",",DEAD",IF(OR(Allocs!AB139="%%",Allocs!AB139="&amp;&amp;"),",LGTR",IF(LEN(Allocs!AB139)=4,",0x"&amp;LOWER(Allocs!AB139),",'"&amp;Allocs!AB139&amp;"'")))))</f>
        <v>,0x2085</v>
      </c>
      <c r="AC139" s="425" t="str">
        <f>IF(Allocs!$B139="===","|======",IF(Allocs!AC139="",",NONE",IF(Allocs!AC139="@@",",DEAD",IF(OR(Allocs!AC139="%%",Allocs!AC139="&amp;&amp;"),",LGTR",IF(LEN(Allocs!AC139)=4,",0x"&amp;LOWER(Allocs!AC139),",'"&amp;Allocs!AC139&amp;"'")))))</f>
        <v>,'#'</v>
      </c>
      <c r="AD139" s="426" t="str">
        <f>IF(Allocs!$B139="===","|======",IF(Allocs!AD139="",",NONE",IF(Allocs!AD139="@@",",DEAD",IF(OR(Allocs!AD139="%%",Allocs!AD139="&amp;&amp;"),",LGTR",IF(LEN(Allocs!AD139)=4,",0x"&amp;LOWER(Allocs!AD139),",'"&amp;Allocs!AD139&amp;"'")))))</f>
        <v>,'*'</v>
      </c>
      <c r="AE139" s="423" t="str">
        <f>IF(Allocs!$B139="===","|======",IF(Allocs!AE139="",",NONE",IF(Allocs!AE139="@@",",DEAD",IF(OR(Allocs!AE139="%%",Allocs!AE139="&amp;&amp;"),",LGTR",IF(LEN(Allocs!AE139)=4,",0x"&amp;LOWER(Allocs!AE139),",'"&amp;Allocs!AE139&amp;"'")))))</f>
        <v>,'5'</v>
      </c>
      <c r="AF139" s="424" t="str">
        <f>IF(Allocs!$B139="===","|======",IF(Allocs!AF139="",",NONE",IF(Allocs!AF139="@@",",DEAD",IF(OR(Allocs!AF139="%%",Allocs!AF139="&amp;&amp;"),",LGTR",IF(LEN(Allocs!AF139)=4,",0x"&amp;LOWER(Allocs!AF139),",'"&amp;Allocs!AF139&amp;"'")))))</f>
        <v>,'C'</v>
      </c>
      <c r="AG139" s="423" t="str">
        <f>IF(Allocs!$B139="===","|======",IF(Allocs!AG139="",",NONE",IF(Allocs!AG139="@@",",DEAD",IF(OR(Allocs!AG139="%%",Allocs!AG139="&amp;&amp;"),",LGTR",IF(LEN(Allocs!AG139)=4,",0x"&amp;LOWER(Allocs!AG139),",'"&amp;Allocs!AG139&amp;"'")))))</f>
        <v>,'5'</v>
      </c>
      <c r="AH139" s="424" t="str">
        <f>IF(Allocs!$B139="===","|======",IF(Allocs!AH139="",",NONE",IF(Allocs!AH139="@@",",DEAD",IF(OR(Allocs!AH139="%%",Allocs!AH139="&amp;&amp;"),",LGTR",IF(LEN(Allocs!AH139)=4,",0x"&amp;LOWER(Allocs!AH139),",'"&amp;Allocs!AH139&amp;"'")))))</f>
        <v>,'C'</v>
      </c>
      <c r="AI139" s="423" t="str">
        <f>IF(Allocs!$B139="===","|======",IF(Allocs!AI139="",",NONE",IF(Allocs!AI139="@@",",DEAD",IF(OR(Allocs!AI139="%%",Allocs!AI139="&amp;&amp;"),",LGTR",IF(LEN(Allocs!AI139)=4,",0x"&amp;LOWER(Allocs!AI139),",'"&amp;Allocs!AI139&amp;"'")))))</f>
        <v>,'5'</v>
      </c>
      <c r="AJ139" s="424" t="str">
        <f>IF(Allocs!$B139="===","|======",IF(Allocs!AJ139="",",NONE",IF(Allocs!AJ139="@@",",DEAD",IF(OR(Allocs!AJ139="%%",Allocs!AJ139="&amp;&amp;"),",LGTR",IF(LEN(Allocs!AJ139)=4,",0x"&amp;LOWER(Allocs!AJ139),",'"&amp;Allocs!AJ139&amp;"'")))))</f>
        <v>,'C'</v>
      </c>
      <c r="AK139" s="423" t="str">
        <f>IF(Allocs!$B139="===","|======",IF(Allocs!AK139="",",NONE",IF(Allocs!AK139="@@",",DEAD",IF(OR(Allocs!AK139="%%",Allocs!AK139="&amp;&amp;"),",LGTR",IF(LEN(Allocs!AK139)=4,",0x"&amp;LOWER(Allocs!AK139),",'"&amp;Allocs!AK139&amp;"'")))))</f>
        <v>,'5'</v>
      </c>
      <c r="AL139" s="424" t="str">
        <f>IF(Allocs!$B139="===","|======",IF(Allocs!AL139="",",NONE",IF(Allocs!AL139="@@",",DEAD",IF(OR(Allocs!AL139="%%",Allocs!AL139="&amp;&amp;"),",LGTR",IF(LEN(Allocs!AL139)=4,",0x"&amp;LOWER(Allocs!AL139),",'"&amp;Allocs!AL139&amp;"'")))))</f>
        <v>,'C'</v>
      </c>
      <c r="AM139" s="423" t="str">
        <f>IF(Allocs!$B139="===","|======",IF(Allocs!AM139="",",NONE",IF(Allocs!AM139="@@",",DEAD",IF(OR(Allocs!AM139="%%",Allocs!AM139="&amp;&amp;"),",LGTR",IF(LEN(Allocs!AM139)=4,",0x"&amp;LOWER(Allocs!AM139),",'"&amp;Allocs!AM139&amp;"'")))))</f>
        <v>,NONE</v>
      </c>
      <c r="AN139" s="424" t="str">
        <f>IF(Allocs!$B139="===","|======",IF(Allocs!AN139="",",NONE",IF(Allocs!AN139="@@",",DEAD",IF(OR(Allocs!AN139="%%",Allocs!AN139="&amp;&amp;"),",LGTR",IF(LEN(Allocs!AN139)=4,",0x"&amp;LOWER(Allocs!AN139),",'"&amp;Allocs!AN139&amp;"'")))))</f>
        <v>,NONE</v>
      </c>
      <c r="AO139" s="427" t="s">
        <v>276</v>
      </c>
    </row>
    <row r="140" spans="2:41">
      <c r="B140" s="428" t="str">
        <f ca="1">IF(Allocs!$B140="===","//|====",IF(ISBLANK(Allocs!B140),B139,"/*"&amp;Allocs!B140))</f>
        <v>/*C53</v>
      </c>
      <c r="C140" s="409" t="str">
        <f t="shared" ca="1" si="2"/>
        <v>|</v>
      </c>
      <c r="D140" s="420" t="str">
        <f ca="1">IF(Allocs!$B140="===","|======",IF(ISBLANK(Allocs!D140),D139,Allocs!D140&amp;"*/"))</f>
        <v>T4D*/</v>
      </c>
      <c r="E140" s="421" t="str">
        <f>IF(Allocs!$B140="===","|==============",IF(LEFT(Allocs!E140)="/","//","")&amp;IF(OR(ISBLANK(Allocs!E140),Allocs!E140="//"),"{0xff       ","{"&amp;IF(LEN(Allocs!E140)=1,"'"&amp;Allocs!E140&amp;"'",IF(LEFT(Allocs!E140)="/",MID(Allocs!E140,3,14),Allocs!E140))&amp;REPT(" ",IF(OR(LEFT(Allocs!E140)="/",LEN(Allocs!E140)=1),12-LEN(Allocs!E140),14-LEN(Allocs!E140)))))</f>
        <v xml:space="preserve">{VK_NUMPAD6    </v>
      </c>
      <c r="F140" s="422" t="str">
        <f>IF(Allocs!$B140="===","|======",IF(Allocs!F140="",",0",IF(LEN(Allocs!F140)=1,",0x0"&amp;LOWER(Allocs!F140),Allocs!F140)))</f>
        <v>,0</v>
      </c>
      <c r="G140" s="423" t="str">
        <f>IF(Allocs!$B140="===","|======",IF(Allocs!G140="",",NONE",IF(Allocs!G140="@@",",DEAD",IF(OR(Allocs!G140="%%",Allocs!G140="&amp;&amp;"),",LGTR",IF(LEN(Allocs!G140)=4,",0x"&amp;LOWER(Allocs!G140),",'"&amp;Allocs!G140&amp;"'")))))</f>
        <v>,'6'</v>
      </c>
      <c r="H140" s="424" t="str">
        <f>IF(Allocs!$B140="===","|======",IF(Allocs!H140="",",NONE",IF(Allocs!H140="@@",",DEAD",IF(OR(Allocs!H140="%%",Allocs!H140="&amp;&amp;"),",LGTR",IF(LEN(Allocs!H140)=4,",0x"&amp;LOWER(Allocs!H140),",'"&amp;Allocs!H140&amp;"'")))))</f>
        <v>,'D'</v>
      </c>
      <c r="I140" s="424" t="str">
        <f>IF(Allocs!$B140="===","|======",IF(Allocs!I140="",",NONE",IF(Allocs!I140="@@",",DEAD",IF(OR(Allocs!I140="%%",Allocs!I140="&amp;&amp;"),",LGTR",IF(LEN(Allocs!I140)=4,",0x"&amp;LOWER(Allocs!I140),",'"&amp;Allocs!I140&amp;"'")))))</f>
        <v>,0x2192</v>
      </c>
      <c r="J140" s="424" t="str">
        <f>IF(Allocs!$B140="===","|======",IF(Allocs!J140="",",NONE",IF(Allocs!J140="@@",",DEAD",IF(OR(Allocs!J140="%%",Allocs!J140="&amp;&amp;"),",LGTR",IF(LEN(Allocs!J140)=4,",0x"&amp;LOWER(Allocs!J140),",'"&amp;Allocs!J140&amp;"'")))))</f>
        <v>,NONE</v>
      </c>
      <c r="K140" s="423" t="str">
        <f>IF(Allocs!$B140="===","|======",IF(Allocs!K140="",",NONE",IF(Allocs!K140="@@",",DEAD",IF(OR(Allocs!K140="%%",Allocs!K140="&amp;&amp;"),",LGTR",IF(LEN(Allocs!K140)=4,",0x"&amp;LOWER(Allocs!K140),",'"&amp;Allocs!K140&amp;"'")))))</f>
        <v>,'6'</v>
      </c>
      <c r="L140" s="424" t="str">
        <f>IF(Allocs!$B140="===","|======",IF(Allocs!L140="",",NONE",IF(Allocs!L140="@@",",DEAD",IF(OR(Allocs!L140="%%",Allocs!L140="&amp;&amp;"),",LGTR",IF(LEN(Allocs!L140)=4,",0x"&amp;LOWER(Allocs!L140),",'"&amp;Allocs!L140&amp;"'")))))</f>
        <v>,'d'</v>
      </c>
      <c r="M140" s="424" t="str">
        <f>IF(Allocs!$B140="===","|======",IF(Allocs!M140="",",NONE",IF(Allocs!M140="@@",",DEAD",IF(OR(Allocs!M140="%%",Allocs!M140="&amp;&amp;"),",LGTR",IF(LEN(Allocs!M140)=4,",0x"&amp;LOWER(Allocs!M140),",'"&amp;Allocs!M140&amp;"'")))))</f>
        <v>,0x2192</v>
      </c>
      <c r="N140" s="424" t="str">
        <f>IF(Allocs!$B140="===","|======",IF(Allocs!N140="",",NONE",IF(Allocs!N140="@@",",DEAD",IF(OR(Allocs!N140="%%",Allocs!N140="&amp;&amp;"),",LGTR",IF(LEN(Allocs!N140)=4,",0x"&amp;LOWER(Allocs!N140),",'"&amp;Allocs!N140&amp;"'")))))</f>
        <v>,NONE</v>
      </c>
      <c r="O140" s="425" t="str">
        <f>IF(Allocs!$B140="===","|======",IF(Allocs!O140="",",NONE",IF(Allocs!O140="@@",",DEAD",IF(OR(Allocs!O140="%%",Allocs!O140="&amp;&amp;"),",LGTR",IF(LEN(Allocs!O140)=4,",0x"&amp;LOWER(Allocs!O140),",'"&amp;Allocs!O140&amp;"'")))))</f>
        <v>,0x2192</v>
      </c>
      <c r="P140" s="426" t="str">
        <f>IF(Allocs!$B140="===","|======",IF(Allocs!P140="",",NONE",IF(Allocs!P140="@@",",DEAD",IF(OR(Allocs!P140="%%",Allocs!P140="&amp;&amp;"),",LGTR",IF(LEN(Allocs!P140)=4,",0x"&amp;LOWER(Allocs!P140),",'"&amp;Allocs!P140&amp;"'")))))</f>
        <v>,0x21d2</v>
      </c>
      <c r="Q140" s="426" t="str">
        <f>IF(Allocs!$B140="===","|======",IF(Allocs!Q140="",",NONE",IF(Allocs!Q140="@@",",DEAD",IF(OR(Allocs!Q140="%%",Allocs!Q140="&amp;&amp;"),",LGTR",IF(LEN(Allocs!Q140)=4,",0x"&amp;LOWER(Allocs!Q140),",'"&amp;Allocs!Q140&amp;"'")))))</f>
        <v>,0x2192</v>
      </c>
      <c r="R140" s="426" t="str">
        <f>IF(Allocs!$B140="===","|======",IF(Allocs!R140="",",NONE",IF(Allocs!R140="@@",",DEAD",IF(OR(Allocs!R140="%%",Allocs!R140="&amp;&amp;"),",LGTR",IF(LEN(Allocs!R140)=4,",0x"&amp;LOWER(Allocs!R140),",'"&amp;Allocs!R140&amp;"'")))))</f>
        <v>,0x21d2</v>
      </c>
      <c r="S140" s="423" t="str">
        <f>IF(Allocs!$B140="===","|======",IF(Allocs!S140="",",NONE",IF(Allocs!S140="@@",",DEAD",IF(OR(Allocs!S140="%%",Allocs!S140="&amp;&amp;"),",LGTR",IF(LEN(Allocs!S140)=4,",0x"&amp;LOWER(Allocs!S140),",'"&amp;Allocs!S140&amp;"'")))))</f>
        <v>,0x2076</v>
      </c>
      <c r="T140" s="424" t="str">
        <f>IF(Allocs!$B140="===","|======",IF(Allocs!T140="",",NONE",IF(Allocs!T140="@@",",DEAD",IF(OR(Allocs!T140="%%",Allocs!T140="&amp;&amp;"),",LGTR",IF(LEN(Allocs!T140)=4,",0x"&amp;LOWER(Allocs!T140),",'"&amp;Allocs!T140&amp;"'")))))</f>
        <v>,0x2086</v>
      </c>
      <c r="U140" s="424" t="str">
        <f>IF(Allocs!$B140="===","|======",IF(Allocs!U140="",",NONE",IF(Allocs!U140="@@",",DEAD",IF(OR(Allocs!U140="%%",Allocs!U140="&amp;&amp;"),",LGTR",IF(LEN(Allocs!U140)=4,",0x"&amp;LOWER(Allocs!U140),",'"&amp;Allocs!U140&amp;"'")))))</f>
        <v>,0x2076</v>
      </c>
      <c r="V140" s="424" t="str">
        <f>IF(Allocs!$B140="===","|======",IF(Allocs!V140="",",NONE",IF(Allocs!V140="@@",",DEAD",IF(OR(Allocs!V140="%%",Allocs!V140="&amp;&amp;"),",LGTR",IF(LEN(Allocs!V140)=4,",0x"&amp;LOWER(Allocs!V140),",'"&amp;Allocs!V140&amp;"'")))))</f>
        <v>,0x2086</v>
      </c>
      <c r="W140" s="425" t="str">
        <f>IF(Allocs!$B140="===","|======",IF(Allocs!W140="",",NONE",IF(Allocs!W140="@@",",DEAD",IF(OR(Allocs!W140="%%",Allocs!W140="&amp;&amp;"),",LGTR",IF(LEN(Allocs!W140)=4,",0x"&amp;LOWER(Allocs!W140),",'"&amp;Allocs!W140&amp;"'")))))</f>
        <v>,0x0666</v>
      </c>
      <c r="X140" s="426" t="str">
        <f>IF(Allocs!$B140="===","|======",IF(Allocs!X140="",",NONE",IF(Allocs!X140="@@",",DEAD",IF(OR(Allocs!X140="%%",Allocs!X140="&amp;&amp;"),",LGTR",IF(LEN(Allocs!X140)=4,",0x"&amp;LOWER(Allocs!X140),",'"&amp;Allocs!X140&amp;"'")))))</f>
        <v>,'*'</v>
      </c>
      <c r="Y140" s="425" t="str">
        <f>IF(Allocs!$B140="===","|======",IF(Allocs!Y140="",",NONE",IF(Allocs!Y140="@@",",DEAD",IF(OR(Allocs!Y140="%%",Allocs!Y140="&amp;&amp;"),",LGTR",IF(LEN(Allocs!Y140)=4,",0x"&amp;LOWER(Allocs!Y140),",'"&amp;Allocs!Y140&amp;"'")))))</f>
        <v>,'#'</v>
      </c>
      <c r="Z140" s="426" t="str">
        <f>IF(Allocs!$B140="===","|======",IF(Allocs!Z140="",",NONE",IF(Allocs!Z140="@@",",DEAD",IF(OR(Allocs!Z140="%%",Allocs!Z140="&amp;&amp;"),",LGTR",IF(LEN(Allocs!Z140)=4,",0x"&amp;LOWER(Allocs!Z140),",'"&amp;Allocs!Z140&amp;"'")))))</f>
        <v>,'*'</v>
      </c>
      <c r="AA140" s="425" t="str">
        <f>IF(Allocs!$B140="===","|======",IF(Allocs!AA140="",",NONE",IF(Allocs!AA140="@@",",DEAD",IF(OR(Allocs!AA140="%%",Allocs!AA140="&amp;&amp;"),",LGTR",IF(LEN(Allocs!AA140)=4,",0x"&amp;LOWER(Allocs!AA140),",'"&amp;Allocs!AA140&amp;"'")))))</f>
        <v>,0x2076</v>
      </c>
      <c r="AB140" s="426" t="str">
        <f>IF(Allocs!$B140="===","|======",IF(Allocs!AB140="",",NONE",IF(Allocs!AB140="@@",",DEAD",IF(OR(Allocs!AB140="%%",Allocs!AB140="&amp;&amp;"),",LGTR",IF(LEN(Allocs!AB140)=4,",0x"&amp;LOWER(Allocs!AB140),",'"&amp;Allocs!AB140&amp;"'")))))</f>
        <v>,0x2086</v>
      </c>
      <c r="AC140" s="425" t="str">
        <f>IF(Allocs!$B140="===","|======",IF(Allocs!AC140="",",NONE",IF(Allocs!AC140="@@",",DEAD",IF(OR(Allocs!AC140="%%",Allocs!AC140="&amp;&amp;"),",LGTR",IF(LEN(Allocs!AC140)=4,",0x"&amp;LOWER(Allocs!AC140),",'"&amp;Allocs!AC140&amp;"'")))))</f>
        <v>,'#'</v>
      </c>
      <c r="AD140" s="426" t="str">
        <f>IF(Allocs!$B140="===","|======",IF(Allocs!AD140="",",NONE",IF(Allocs!AD140="@@",",DEAD",IF(OR(Allocs!AD140="%%",Allocs!AD140="&amp;&amp;"),",LGTR",IF(LEN(Allocs!AD140)=4,",0x"&amp;LOWER(Allocs!AD140),",'"&amp;Allocs!AD140&amp;"'")))))</f>
        <v>,'*'</v>
      </c>
      <c r="AE140" s="423" t="str">
        <f>IF(Allocs!$B140="===","|======",IF(Allocs!AE140="",",NONE",IF(Allocs!AE140="@@",",DEAD",IF(OR(Allocs!AE140="%%",Allocs!AE140="&amp;&amp;"),",LGTR",IF(LEN(Allocs!AE140)=4,",0x"&amp;LOWER(Allocs!AE140),",'"&amp;Allocs!AE140&amp;"'")))))</f>
        <v>,'6'</v>
      </c>
      <c r="AF140" s="424" t="str">
        <f>IF(Allocs!$B140="===","|======",IF(Allocs!AF140="",",NONE",IF(Allocs!AF140="@@",",DEAD",IF(OR(Allocs!AF140="%%",Allocs!AF140="&amp;&amp;"),",LGTR",IF(LEN(Allocs!AF140)=4,",0x"&amp;LOWER(Allocs!AF140),",'"&amp;Allocs!AF140&amp;"'")))))</f>
        <v>,'D'</v>
      </c>
      <c r="AG140" s="423" t="str">
        <f>IF(Allocs!$B140="===","|======",IF(Allocs!AG140="",",NONE",IF(Allocs!AG140="@@",",DEAD",IF(OR(Allocs!AG140="%%",Allocs!AG140="&amp;&amp;"),",LGTR",IF(LEN(Allocs!AG140)=4,",0x"&amp;LOWER(Allocs!AG140),",'"&amp;Allocs!AG140&amp;"'")))))</f>
        <v>,'6'</v>
      </c>
      <c r="AH140" s="424" t="str">
        <f>IF(Allocs!$B140="===","|======",IF(Allocs!AH140="",",NONE",IF(Allocs!AH140="@@",",DEAD",IF(OR(Allocs!AH140="%%",Allocs!AH140="&amp;&amp;"),",LGTR",IF(LEN(Allocs!AH140)=4,",0x"&amp;LOWER(Allocs!AH140),",'"&amp;Allocs!AH140&amp;"'")))))</f>
        <v>,'D'</v>
      </c>
      <c r="AI140" s="423" t="str">
        <f>IF(Allocs!$B140="===","|======",IF(Allocs!AI140="",",NONE",IF(Allocs!AI140="@@",",DEAD",IF(OR(Allocs!AI140="%%",Allocs!AI140="&amp;&amp;"),",LGTR",IF(LEN(Allocs!AI140)=4,",0x"&amp;LOWER(Allocs!AI140),",'"&amp;Allocs!AI140&amp;"'")))))</f>
        <v>,'6'</v>
      </c>
      <c r="AJ140" s="424" t="str">
        <f>IF(Allocs!$B140="===","|======",IF(Allocs!AJ140="",",NONE",IF(Allocs!AJ140="@@",",DEAD",IF(OR(Allocs!AJ140="%%",Allocs!AJ140="&amp;&amp;"),",LGTR",IF(LEN(Allocs!AJ140)=4,",0x"&amp;LOWER(Allocs!AJ140),",'"&amp;Allocs!AJ140&amp;"'")))))</f>
        <v>,'D'</v>
      </c>
      <c r="AK140" s="423" t="str">
        <f>IF(Allocs!$B140="===","|======",IF(Allocs!AK140="",",NONE",IF(Allocs!AK140="@@",",DEAD",IF(OR(Allocs!AK140="%%",Allocs!AK140="&amp;&amp;"),",LGTR",IF(LEN(Allocs!AK140)=4,",0x"&amp;LOWER(Allocs!AK140),",'"&amp;Allocs!AK140&amp;"'")))))</f>
        <v>,'6'</v>
      </c>
      <c r="AL140" s="424" t="str">
        <f>IF(Allocs!$B140="===","|======",IF(Allocs!AL140="",",NONE",IF(Allocs!AL140="@@",",DEAD",IF(OR(Allocs!AL140="%%",Allocs!AL140="&amp;&amp;"),",LGTR",IF(LEN(Allocs!AL140)=4,",0x"&amp;LOWER(Allocs!AL140),",'"&amp;Allocs!AL140&amp;"'")))))</f>
        <v>,'D'</v>
      </c>
      <c r="AM140" s="423" t="str">
        <f>IF(Allocs!$B140="===","|======",IF(Allocs!AM140="",",NONE",IF(Allocs!AM140="@@",",DEAD",IF(OR(Allocs!AM140="%%",Allocs!AM140="&amp;&amp;"),",LGTR",IF(LEN(Allocs!AM140)=4,",0x"&amp;LOWER(Allocs!AM140),",'"&amp;Allocs!AM140&amp;"'")))))</f>
        <v>,NONE</v>
      </c>
      <c r="AN140" s="424" t="str">
        <f>IF(Allocs!$B140="===","|======",IF(Allocs!AN140="",",NONE",IF(Allocs!AN140="@@",",DEAD",IF(OR(Allocs!AN140="%%",Allocs!AN140="&amp;&amp;"),",LGTR",IF(LEN(Allocs!AN140)=4,",0x"&amp;LOWER(Allocs!AN140),",'"&amp;Allocs!AN140&amp;"'")))))</f>
        <v>,NONE</v>
      </c>
      <c r="AO140" s="427" t="s">
        <v>276</v>
      </c>
    </row>
    <row r="141" spans="2:41">
      <c r="B141" s="428" t="str">
        <f ca="1">IF(Allocs!$B141="===","//|====",IF(ISBLANK(Allocs!B141),B140,"/*"&amp;Allocs!B141))</f>
        <v>/*D51</v>
      </c>
      <c r="C141" s="409" t="str">
        <f t="shared" ca="1" si="2"/>
        <v>|</v>
      </c>
      <c r="D141" s="420" t="str">
        <f ca="1">IF(Allocs!$B141="===","|======",IF(ISBLANK(Allocs!D141),D140,Allocs!D141&amp;"*/"))</f>
        <v>T47*/</v>
      </c>
      <c r="E141" s="421" t="str">
        <f>IF(Allocs!$B141="===","|==============",IF(LEFT(Allocs!E141)="/","//","")&amp;IF(OR(ISBLANK(Allocs!E141),Allocs!E141="//"),"{0xff       ","{"&amp;IF(LEN(Allocs!E141)=1,"'"&amp;Allocs!E141&amp;"'",IF(LEFT(Allocs!E141)="/",MID(Allocs!E141,3,14),Allocs!E141))&amp;REPT(" ",IF(OR(LEFT(Allocs!E141)="/",LEN(Allocs!E141)=1),12-LEN(Allocs!E141),14-LEN(Allocs!E141)))))</f>
        <v xml:space="preserve">{VK_NUMPAD7    </v>
      </c>
      <c r="F141" s="422" t="str">
        <f>IF(Allocs!$B141="===","|======",IF(Allocs!F141="",",0",IF(LEN(Allocs!F141)=1,",0x0"&amp;LOWER(Allocs!F141),Allocs!F141)))</f>
        <v>,0</v>
      </c>
      <c r="G141" s="423" t="str">
        <f>IF(Allocs!$B141="===","|======",IF(Allocs!G141="",",NONE",IF(Allocs!G141="@@",",DEAD",IF(OR(Allocs!G141="%%",Allocs!G141="&amp;&amp;"),",LGTR",IF(LEN(Allocs!G141)=4,",0x"&amp;LOWER(Allocs!G141),",'"&amp;Allocs!G141&amp;"'")))))</f>
        <v>,'7'</v>
      </c>
      <c r="H141" s="424" t="str">
        <f>IF(Allocs!$B141="===","|======",IF(Allocs!H141="",",NONE",IF(Allocs!H141="@@",",DEAD",IF(OR(Allocs!H141="%%",Allocs!H141="&amp;&amp;"),",LGTR",IF(LEN(Allocs!H141)=4,",0x"&amp;LOWER(Allocs!H141),",'"&amp;Allocs!H141&amp;"'")))))</f>
        <v>,0x202f</v>
      </c>
      <c r="I141" s="424" t="str">
        <f>IF(Allocs!$B141="===","|======",IF(Allocs!I141="",",NONE",IF(Allocs!I141="@@",",DEAD",IF(OR(Allocs!I141="%%",Allocs!I141="&amp;&amp;"),",LGTR",IF(LEN(Allocs!I141)=4,",0x"&amp;LOWER(Allocs!I141),",'"&amp;Allocs!I141&amp;"'")))))</f>
        <v>,0x2196</v>
      </c>
      <c r="J141" s="424" t="str">
        <f>IF(Allocs!$B141="===","|======",IF(Allocs!J141="",",NONE",IF(Allocs!J141="@@",",DEAD",IF(OR(Allocs!J141="%%",Allocs!J141="&amp;&amp;"),",LGTR",IF(LEN(Allocs!J141)=4,",0x"&amp;LOWER(Allocs!J141),",'"&amp;Allocs!J141&amp;"'")))))</f>
        <v>,NONE</v>
      </c>
      <c r="K141" s="423" t="str">
        <f>IF(Allocs!$B141="===","|======",IF(Allocs!K141="",",NONE",IF(Allocs!K141="@@",",DEAD",IF(OR(Allocs!K141="%%",Allocs!K141="&amp;&amp;"),",LGTR",IF(LEN(Allocs!K141)=4,",0x"&amp;LOWER(Allocs!K141),",'"&amp;Allocs!K141&amp;"'")))))</f>
        <v>,'7'</v>
      </c>
      <c r="L141" s="424" t="str">
        <f>IF(Allocs!$B141="===","|======",IF(Allocs!L141="",",NONE",IF(Allocs!L141="@@",",DEAD",IF(OR(Allocs!L141="%%",Allocs!L141="&amp;&amp;"),",LGTR",IF(LEN(Allocs!L141)=4,",0x"&amp;LOWER(Allocs!L141),",'"&amp;Allocs!L141&amp;"'")))))</f>
        <v>,LGTR</v>
      </c>
      <c r="M141" s="424" t="str">
        <f>IF(Allocs!$B141="===","|======",IF(Allocs!M141="",",NONE",IF(Allocs!M141="@@",",DEAD",IF(OR(Allocs!M141="%%",Allocs!M141="&amp;&amp;"),",LGTR",IF(LEN(Allocs!M141)=4,",0x"&amp;LOWER(Allocs!M141),",'"&amp;Allocs!M141&amp;"'")))))</f>
        <v>,0x2196</v>
      </c>
      <c r="N141" s="424" t="str">
        <f>IF(Allocs!$B141="===","|======",IF(Allocs!N141="",",NONE",IF(Allocs!N141="@@",",DEAD",IF(OR(Allocs!N141="%%",Allocs!N141="&amp;&amp;"),",LGTR",IF(LEN(Allocs!N141)=4,",0x"&amp;LOWER(Allocs!N141),",'"&amp;Allocs!N141&amp;"'")))))</f>
        <v>,NONE</v>
      </c>
      <c r="O141" s="425" t="str">
        <f>IF(Allocs!$B141="===","|======",IF(Allocs!O141="",",NONE",IF(Allocs!O141="@@",",DEAD",IF(OR(Allocs!O141="%%",Allocs!O141="&amp;&amp;"),",LGTR",IF(LEN(Allocs!O141)=4,",0x"&amp;LOWER(Allocs!O141),",'"&amp;Allocs!O141&amp;"'")))))</f>
        <v>,0x2196</v>
      </c>
      <c r="P141" s="426" t="str">
        <f>IF(Allocs!$B141="===","|======",IF(Allocs!P141="",",NONE",IF(Allocs!P141="@@",",DEAD",IF(OR(Allocs!P141="%%",Allocs!P141="&amp;&amp;"),",LGTR",IF(LEN(Allocs!P141)=4,",0x"&amp;LOWER(Allocs!P141),",'"&amp;Allocs!P141&amp;"'")))))</f>
        <v>,0x21d6</v>
      </c>
      <c r="Q141" s="426" t="str">
        <f>IF(Allocs!$B141="===","|======",IF(Allocs!Q141="",",NONE",IF(Allocs!Q141="@@",",DEAD",IF(OR(Allocs!Q141="%%",Allocs!Q141="&amp;&amp;"),",LGTR",IF(LEN(Allocs!Q141)=4,",0x"&amp;LOWER(Allocs!Q141),",'"&amp;Allocs!Q141&amp;"'")))))</f>
        <v>,0x2196</v>
      </c>
      <c r="R141" s="426" t="str">
        <f>IF(Allocs!$B141="===","|======",IF(Allocs!R141="",",NONE",IF(Allocs!R141="@@",",DEAD",IF(OR(Allocs!R141="%%",Allocs!R141="&amp;&amp;"),",LGTR",IF(LEN(Allocs!R141)=4,",0x"&amp;LOWER(Allocs!R141),",'"&amp;Allocs!R141&amp;"'")))))</f>
        <v>,0x21d6</v>
      </c>
      <c r="S141" s="423" t="str">
        <f>IF(Allocs!$B141="===","|======",IF(Allocs!S141="",",NONE",IF(Allocs!S141="@@",",DEAD",IF(OR(Allocs!S141="%%",Allocs!S141="&amp;&amp;"),",LGTR",IF(LEN(Allocs!S141)=4,",0x"&amp;LOWER(Allocs!S141),",'"&amp;Allocs!S141&amp;"'")))))</f>
        <v>,0x2077</v>
      </c>
      <c r="T141" s="424" t="str">
        <f>IF(Allocs!$B141="===","|======",IF(Allocs!T141="",",NONE",IF(Allocs!T141="@@",",DEAD",IF(OR(Allocs!T141="%%",Allocs!T141="&amp;&amp;"),",LGTR",IF(LEN(Allocs!T141)=4,",0x"&amp;LOWER(Allocs!T141),",'"&amp;Allocs!T141&amp;"'")))))</f>
        <v>,0x2087</v>
      </c>
      <c r="U141" s="424" t="str">
        <f>IF(Allocs!$B141="===","|======",IF(Allocs!U141="",",NONE",IF(Allocs!U141="@@",",DEAD",IF(OR(Allocs!U141="%%",Allocs!U141="&amp;&amp;"),",LGTR",IF(LEN(Allocs!U141)=4,",0x"&amp;LOWER(Allocs!U141),",'"&amp;Allocs!U141&amp;"'")))))</f>
        <v>,0x2077</v>
      </c>
      <c r="V141" s="424" t="str">
        <f>IF(Allocs!$B141="===","|======",IF(Allocs!V141="",",NONE",IF(Allocs!V141="@@",",DEAD",IF(OR(Allocs!V141="%%",Allocs!V141="&amp;&amp;"),",LGTR",IF(LEN(Allocs!V141)=4,",0x"&amp;LOWER(Allocs!V141),",'"&amp;Allocs!V141&amp;"'")))))</f>
        <v>,0x2087</v>
      </c>
      <c r="W141" s="425" t="str">
        <f>IF(Allocs!$B141="===","|======",IF(Allocs!W141="",",NONE",IF(Allocs!W141="@@",",DEAD",IF(OR(Allocs!W141="%%",Allocs!W141="&amp;&amp;"),",LGTR",IF(LEN(Allocs!W141)=4,",0x"&amp;LOWER(Allocs!W141),",'"&amp;Allocs!W141&amp;"'")))))</f>
        <v>,0x0667</v>
      </c>
      <c r="X141" s="426" t="str">
        <f>IF(Allocs!$B141="===","|======",IF(Allocs!X141="",",NONE",IF(Allocs!X141="@@",",DEAD",IF(OR(Allocs!X141="%%",Allocs!X141="&amp;&amp;"),",LGTR",IF(LEN(Allocs!X141)=4,",0x"&amp;LOWER(Allocs!X141),",'"&amp;Allocs!X141&amp;"'")))))</f>
        <v>,'*'</v>
      </c>
      <c r="Y141" s="425" t="str">
        <f>IF(Allocs!$B141="===","|======",IF(Allocs!Y141="",",NONE",IF(Allocs!Y141="@@",",DEAD",IF(OR(Allocs!Y141="%%",Allocs!Y141="&amp;&amp;"),",LGTR",IF(LEN(Allocs!Y141)=4,",0x"&amp;LOWER(Allocs!Y141),",'"&amp;Allocs!Y141&amp;"'")))))</f>
        <v>,'#'</v>
      </c>
      <c r="Z141" s="426" t="str">
        <f>IF(Allocs!$B141="===","|======",IF(Allocs!Z141="",",NONE",IF(Allocs!Z141="@@",",DEAD",IF(OR(Allocs!Z141="%%",Allocs!Z141="&amp;&amp;"),",LGTR",IF(LEN(Allocs!Z141)=4,",0x"&amp;LOWER(Allocs!Z141),",'"&amp;Allocs!Z141&amp;"'")))))</f>
        <v>,'*'</v>
      </c>
      <c r="AA141" s="425" t="str">
        <f>IF(Allocs!$B141="===","|======",IF(Allocs!AA141="",",NONE",IF(Allocs!AA141="@@",",DEAD",IF(OR(Allocs!AA141="%%",Allocs!AA141="&amp;&amp;"),",LGTR",IF(LEN(Allocs!AA141)=4,",0x"&amp;LOWER(Allocs!AA141),",'"&amp;Allocs!AA141&amp;"'")))))</f>
        <v>,0x2077</v>
      </c>
      <c r="AB141" s="426" t="str">
        <f>IF(Allocs!$B141="===","|======",IF(Allocs!AB141="",",NONE",IF(Allocs!AB141="@@",",DEAD",IF(OR(Allocs!AB141="%%",Allocs!AB141="&amp;&amp;"),",LGTR",IF(LEN(Allocs!AB141)=4,",0x"&amp;LOWER(Allocs!AB141),",'"&amp;Allocs!AB141&amp;"'")))))</f>
        <v>,0x2087</v>
      </c>
      <c r="AC141" s="425" t="str">
        <f>IF(Allocs!$B141="===","|======",IF(Allocs!AC141="",",NONE",IF(Allocs!AC141="@@",",DEAD",IF(OR(Allocs!AC141="%%",Allocs!AC141="&amp;&amp;"),",LGTR",IF(LEN(Allocs!AC141)=4,",0x"&amp;LOWER(Allocs!AC141),",'"&amp;Allocs!AC141&amp;"'")))))</f>
        <v>,'#'</v>
      </c>
      <c r="AD141" s="426" t="str">
        <f>IF(Allocs!$B141="===","|======",IF(Allocs!AD141="",",NONE",IF(Allocs!AD141="@@",",DEAD",IF(OR(Allocs!AD141="%%",Allocs!AD141="&amp;&amp;"),",LGTR",IF(LEN(Allocs!AD141)=4,",0x"&amp;LOWER(Allocs!AD141),",'"&amp;Allocs!AD141&amp;"'")))))</f>
        <v>,'*'</v>
      </c>
      <c r="AE141" s="423" t="str">
        <f>IF(Allocs!$B141="===","|======",IF(Allocs!AE141="",",NONE",IF(Allocs!AE141="@@",",DEAD",IF(OR(Allocs!AE141="%%",Allocs!AE141="&amp;&amp;"),",LGTR",IF(LEN(Allocs!AE141)=4,",0x"&amp;LOWER(Allocs!AE141),",'"&amp;Allocs!AE141&amp;"'")))))</f>
        <v>,'7'</v>
      </c>
      <c r="AF141" s="424" t="str">
        <f>IF(Allocs!$B141="===","|======",IF(Allocs!AF141="",",NONE",IF(Allocs!AF141="@@",",DEAD",IF(OR(Allocs!AF141="%%",Allocs!AF141="&amp;&amp;"),",LGTR",IF(LEN(Allocs!AF141)=4,",0x"&amp;LOWER(Allocs!AF141),",'"&amp;Allocs!AF141&amp;"'")))))</f>
        <v>,0x202f</v>
      </c>
      <c r="AG141" s="423" t="str">
        <f>IF(Allocs!$B141="===","|======",IF(Allocs!AG141="",",NONE",IF(Allocs!AG141="@@",",DEAD",IF(OR(Allocs!AG141="%%",Allocs!AG141="&amp;&amp;"),",LGTR",IF(LEN(Allocs!AG141)=4,",0x"&amp;LOWER(Allocs!AG141),",'"&amp;Allocs!AG141&amp;"'")))))</f>
        <v>,'7'</v>
      </c>
      <c r="AH141" s="424" t="str">
        <f>IF(Allocs!$B141="===","|======",IF(Allocs!AH141="",",NONE",IF(Allocs!AH141="@@",",DEAD",IF(OR(Allocs!AH141="%%",Allocs!AH141="&amp;&amp;"),",LGTR",IF(LEN(Allocs!AH141)=4,",0x"&amp;LOWER(Allocs!AH141),",'"&amp;Allocs!AH141&amp;"'")))))</f>
        <v>,0x202f</v>
      </c>
      <c r="AI141" s="423" t="str">
        <f>IF(Allocs!$B141="===","|======",IF(Allocs!AI141="",",NONE",IF(Allocs!AI141="@@",",DEAD",IF(OR(Allocs!AI141="%%",Allocs!AI141="&amp;&amp;"),",LGTR",IF(LEN(Allocs!AI141)=4,",0x"&amp;LOWER(Allocs!AI141),",'"&amp;Allocs!AI141&amp;"'")))))</f>
        <v>,'7'</v>
      </c>
      <c r="AJ141" s="424" t="str">
        <f>IF(Allocs!$B141="===","|======",IF(Allocs!AJ141="",",NONE",IF(Allocs!AJ141="@@",",DEAD",IF(OR(Allocs!AJ141="%%",Allocs!AJ141="&amp;&amp;"),",LGTR",IF(LEN(Allocs!AJ141)=4,",0x"&amp;LOWER(Allocs!AJ141),",'"&amp;Allocs!AJ141&amp;"'")))))</f>
        <v>,0x202f</v>
      </c>
      <c r="AK141" s="423" t="str">
        <f>IF(Allocs!$B141="===","|======",IF(Allocs!AK141="",",NONE",IF(Allocs!AK141="@@",",DEAD",IF(OR(Allocs!AK141="%%",Allocs!AK141="&amp;&amp;"),",LGTR",IF(LEN(Allocs!AK141)=4,",0x"&amp;LOWER(Allocs!AK141),",'"&amp;Allocs!AK141&amp;"'")))))</f>
        <v>,'7'</v>
      </c>
      <c r="AL141" s="424" t="str">
        <f>IF(Allocs!$B141="===","|======",IF(Allocs!AL141="",",NONE",IF(Allocs!AL141="@@",",DEAD",IF(OR(Allocs!AL141="%%",Allocs!AL141="&amp;&amp;"),",LGTR",IF(LEN(Allocs!AL141)=4,",0x"&amp;LOWER(Allocs!AL141),",'"&amp;Allocs!AL141&amp;"'")))))</f>
        <v>,0x202f</v>
      </c>
      <c r="AM141" s="423" t="str">
        <f>IF(Allocs!$B141="===","|======",IF(Allocs!AM141="",",NONE",IF(Allocs!AM141="@@",",DEAD",IF(OR(Allocs!AM141="%%",Allocs!AM141="&amp;&amp;"),",LGTR",IF(LEN(Allocs!AM141)=4,",0x"&amp;LOWER(Allocs!AM141),",'"&amp;Allocs!AM141&amp;"'")))))</f>
        <v>,NONE</v>
      </c>
      <c r="AN141" s="424" t="str">
        <f>IF(Allocs!$B141="===","|======",IF(Allocs!AN141="",",NONE",IF(Allocs!AN141="@@",",DEAD",IF(OR(Allocs!AN141="%%",Allocs!AN141="&amp;&amp;"),",LGTR",IF(LEN(Allocs!AN141)=4,",0x"&amp;LOWER(Allocs!AN141),",'"&amp;Allocs!AN141&amp;"'")))))</f>
        <v>,NONE</v>
      </c>
      <c r="AO141" s="427" t="s">
        <v>276</v>
      </c>
    </row>
    <row r="142" spans="2:41">
      <c r="B142" s="428" t="str">
        <f ca="1">IF(Allocs!$B142="===","//|====",IF(ISBLANK(Allocs!B142),B141,"/*"&amp;Allocs!B142))</f>
        <v>/*D52</v>
      </c>
      <c r="C142" s="409" t="str">
        <f t="shared" ca="1" si="2"/>
        <v>|</v>
      </c>
      <c r="D142" s="420" t="str">
        <f ca="1">IF(Allocs!$B142="===","|======",IF(ISBLANK(Allocs!D142),D141,Allocs!D142&amp;"*/"))</f>
        <v>T48*/</v>
      </c>
      <c r="E142" s="421" t="str">
        <f>IF(Allocs!$B142="===","|==============",IF(LEFT(Allocs!E142)="/","//","")&amp;IF(OR(ISBLANK(Allocs!E142),Allocs!E142="//"),"{0xff       ","{"&amp;IF(LEN(Allocs!E142)=1,"'"&amp;Allocs!E142&amp;"'",IF(LEFT(Allocs!E142)="/",MID(Allocs!E142,3,14),Allocs!E142))&amp;REPT(" ",IF(OR(LEFT(Allocs!E142)="/",LEN(Allocs!E142)=1),12-LEN(Allocs!E142),14-LEN(Allocs!E142)))))</f>
        <v xml:space="preserve">{VK_NUMPAD8    </v>
      </c>
      <c r="F142" s="422" t="str">
        <f>IF(Allocs!$B142="===","|======",IF(Allocs!F142="",",0",IF(LEN(Allocs!F142)=1,",0x0"&amp;LOWER(Allocs!F142),Allocs!F142)))</f>
        <v>,0</v>
      </c>
      <c r="G142" s="423" t="str">
        <f>IF(Allocs!$B142="===","|======",IF(Allocs!G142="",",NONE",IF(Allocs!G142="@@",",DEAD",IF(OR(Allocs!G142="%%",Allocs!G142="&amp;&amp;"),",LGTR",IF(LEN(Allocs!G142)=4,",0x"&amp;LOWER(Allocs!G142),",'"&amp;Allocs!G142&amp;"'")))))</f>
        <v>,'8'</v>
      </c>
      <c r="H142" s="424" t="str">
        <f>IF(Allocs!$B142="===","|======",IF(Allocs!H142="",",NONE",IF(Allocs!H142="@@",",DEAD",IF(OR(Allocs!H142="%%",Allocs!H142="&amp;&amp;"),",LGTR",IF(LEN(Allocs!H142)=4,",0x"&amp;LOWER(Allocs!H142),",'"&amp;Allocs!H142&amp;"'")))))</f>
        <v>,'E'</v>
      </c>
      <c r="I142" s="424" t="str">
        <f>IF(Allocs!$B142="===","|======",IF(Allocs!I142="",",NONE",IF(Allocs!I142="@@",",DEAD",IF(OR(Allocs!I142="%%",Allocs!I142="&amp;&amp;"),",LGTR",IF(LEN(Allocs!I142)=4,",0x"&amp;LOWER(Allocs!I142),",'"&amp;Allocs!I142&amp;"'")))))</f>
        <v>,0x2191</v>
      </c>
      <c r="J142" s="424" t="str">
        <f>IF(Allocs!$B142="===","|======",IF(Allocs!J142="",",NONE",IF(Allocs!J142="@@",",DEAD",IF(OR(Allocs!J142="%%",Allocs!J142="&amp;&amp;"),",LGTR",IF(LEN(Allocs!J142)=4,",0x"&amp;LOWER(Allocs!J142),",'"&amp;Allocs!J142&amp;"'")))))</f>
        <v>,NONE</v>
      </c>
      <c r="K142" s="423" t="str">
        <f>IF(Allocs!$B142="===","|======",IF(Allocs!K142="",",NONE",IF(Allocs!K142="@@",",DEAD",IF(OR(Allocs!K142="%%",Allocs!K142="&amp;&amp;"),",LGTR",IF(LEN(Allocs!K142)=4,",0x"&amp;LOWER(Allocs!K142),",'"&amp;Allocs!K142&amp;"'")))))</f>
        <v>,'8'</v>
      </c>
      <c r="L142" s="424" t="str">
        <f>IF(Allocs!$B142="===","|======",IF(Allocs!L142="",",NONE",IF(Allocs!L142="@@",",DEAD",IF(OR(Allocs!L142="%%",Allocs!L142="&amp;&amp;"),",LGTR",IF(LEN(Allocs!L142)=4,",0x"&amp;LOWER(Allocs!L142),",'"&amp;Allocs!L142&amp;"'")))))</f>
        <v>,'e'</v>
      </c>
      <c r="M142" s="424" t="str">
        <f>IF(Allocs!$B142="===","|======",IF(Allocs!M142="",",NONE",IF(Allocs!M142="@@",",DEAD",IF(OR(Allocs!M142="%%",Allocs!M142="&amp;&amp;"),",LGTR",IF(LEN(Allocs!M142)=4,",0x"&amp;LOWER(Allocs!M142),",'"&amp;Allocs!M142&amp;"'")))))</f>
        <v>,0x2191</v>
      </c>
      <c r="N142" s="424" t="str">
        <f>IF(Allocs!$B142="===","|======",IF(Allocs!N142="",",NONE",IF(Allocs!N142="@@",",DEAD",IF(OR(Allocs!N142="%%",Allocs!N142="&amp;&amp;"),",LGTR",IF(LEN(Allocs!N142)=4,",0x"&amp;LOWER(Allocs!N142),",'"&amp;Allocs!N142&amp;"'")))))</f>
        <v>,NONE</v>
      </c>
      <c r="O142" s="425" t="str">
        <f>IF(Allocs!$B142="===","|======",IF(Allocs!O142="",",NONE",IF(Allocs!O142="@@",",DEAD",IF(OR(Allocs!O142="%%",Allocs!O142="&amp;&amp;"),",LGTR",IF(LEN(Allocs!O142)=4,",0x"&amp;LOWER(Allocs!O142),",'"&amp;Allocs!O142&amp;"'")))))</f>
        <v>,0x2191</v>
      </c>
      <c r="P142" s="426" t="str">
        <f>IF(Allocs!$B142="===","|======",IF(Allocs!P142="",",NONE",IF(Allocs!P142="@@",",DEAD",IF(OR(Allocs!P142="%%",Allocs!P142="&amp;&amp;"),",LGTR",IF(LEN(Allocs!P142)=4,",0x"&amp;LOWER(Allocs!P142),",'"&amp;Allocs!P142&amp;"'")))))</f>
        <v>,0x21d1</v>
      </c>
      <c r="Q142" s="426" t="str">
        <f>IF(Allocs!$B142="===","|======",IF(Allocs!Q142="",",NONE",IF(Allocs!Q142="@@",",DEAD",IF(OR(Allocs!Q142="%%",Allocs!Q142="&amp;&amp;"),",LGTR",IF(LEN(Allocs!Q142)=4,",0x"&amp;LOWER(Allocs!Q142),",'"&amp;Allocs!Q142&amp;"'")))))</f>
        <v>,0x2191</v>
      </c>
      <c r="R142" s="426" t="str">
        <f>IF(Allocs!$B142="===","|======",IF(Allocs!R142="",",NONE",IF(Allocs!R142="@@",",DEAD",IF(OR(Allocs!R142="%%",Allocs!R142="&amp;&amp;"),",LGTR",IF(LEN(Allocs!R142)=4,",0x"&amp;LOWER(Allocs!R142),",'"&amp;Allocs!R142&amp;"'")))))</f>
        <v>,0x21d1</v>
      </c>
      <c r="S142" s="423" t="str">
        <f>IF(Allocs!$B142="===","|======",IF(Allocs!S142="",",NONE",IF(Allocs!S142="@@",",DEAD",IF(OR(Allocs!S142="%%",Allocs!S142="&amp;&amp;"),",LGTR",IF(LEN(Allocs!S142)=4,",0x"&amp;LOWER(Allocs!S142),",'"&amp;Allocs!S142&amp;"'")))))</f>
        <v>,0x2078</v>
      </c>
      <c r="T142" s="424" t="str">
        <f>IF(Allocs!$B142="===","|======",IF(Allocs!T142="",",NONE",IF(Allocs!T142="@@",",DEAD",IF(OR(Allocs!T142="%%",Allocs!T142="&amp;&amp;"),",LGTR",IF(LEN(Allocs!T142)=4,",0x"&amp;LOWER(Allocs!T142),",'"&amp;Allocs!T142&amp;"'")))))</f>
        <v>,0x2088</v>
      </c>
      <c r="U142" s="424" t="str">
        <f>IF(Allocs!$B142="===","|======",IF(Allocs!U142="",",NONE",IF(Allocs!U142="@@",",DEAD",IF(OR(Allocs!U142="%%",Allocs!U142="&amp;&amp;"),",LGTR",IF(LEN(Allocs!U142)=4,",0x"&amp;LOWER(Allocs!U142),",'"&amp;Allocs!U142&amp;"'")))))</f>
        <v>,0x2078</v>
      </c>
      <c r="V142" s="424" t="str">
        <f>IF(Allocs!$B142="===","|======",IF(Allocs!V142="",",NONE",IF(Allocs!V142="@@",",DEAD",IF(OR(Allocs!V142="%%",Allocs!V142="&amp;&amp;"),",LGTR",IF(LEN(Allocs!V142)=4,",0x"&amp;LOWER(Allocs!V142),",'"&amp;Allocs!V142&amp;"'")))))</f>
        <v>,0x2088</v>
      </c>
      <c r="W142" s="425" t="str">
        <f>IF(Allocs!$B142="===","|======",IF(Allocs!W142="",",NONE",IF(Allocs!W142="@@",",DEAD",IF(OR(Allocs!W142="%%",Allocs!W142="&amp;&amp;"),",LGTR",IF(LEN(Allocs!W142)=4,",0x"&amp;LOWER(Allocs!W142),",'"&amp;Allocs!W142&amp;"'")))))</f>
        <v>,0x0668</v>
      </c>
      <c r="X142" s="426" t="str">
        <f>IF(Allocs!$B142="===","|======",IF(Allocs!X142="",",NONE",IF(Allocs!X142="@@",",DEAD",IF(OR(Allocs!X142="%%",Allocs!X142="&amp;&amp;"),",LGTR",IF(LEN(Allocs!X142)=4,",0x"&amp;LOWER(Allocs!X142),",'"&amp;Allocs!X142&amp;"'")))))</f>
        <v>,'*'</v>
      </c>
      <c r="Y142" s="425" t="str">
        <f>IF(Allocs!$B142="===","|======",IF(Allocs!Y142="",",NONE",IF(Allocs!Y142="@@",",DEAD",IF(OR(Allocs!Y142="%%",Allocs!Y142="&amp;&amp;"),",LGTR",IF(LEN(Allocs!Y142)=4,",0x"&amp;LOWER(Allocs!Y142),",'"&amp;Allocs!Y142&amp;"'")))))</f>
        <v>,'#'</v>
      </c>
      <c r="Z142" s="426" t="str">
        <f>IF(Allocs!$B142="===","|======",IF(Allocs!Z142="",",NONE",IF(Allocs!Z142="@@",",DEAD",IF(OR(Allocs!Z142="%%",Allocs!Z142="&amp;&amp;"),",LGTR",IF(LEN(Allocs!Z142)=4,",0x"&amp;LOWER(Allocs!Z142),",'"&amp;Allocs!Z142&amp;"'")))))</f>
        <v>,'*'</v>
      </c>
      <c r="AA142" s="425" t="str">
        <f>IF(Allocs!$B142="===","|======",IF(Allocs!AA142="",",NONE",IF(Allocs!AA142="@@",",DEAD",IF(OR(Allocs!AA142="%%",Allocs!AA142="&amp;&amp;"),",LGTR",IF(LEN(Allocs!AA142)=4,",0x"&amp;LOWER(Allocs!AA142),",'"&amp;Allocs!AA142&amp;"'")))))</f>
        <v>,0x2078</v>
      </c>
      <c r="AB142" s="426" t="str">
        <f>IF(Allocs!$B142="===","|======",IF(Allocs!AB142="",",NONE",IF(Allocs!AB142="@@",",DEAD",IF(OR(Allocs!AB142="%%",Allocs!AB142="&amp;&amp;"),",LGTR",IF(LEN(Allocs!AB142)=4,",0x"&amp;LOWER(Allocs!AB142),",'"&amp;Allocs!AB142&amp;"'")))))</f>
        <v>,0x2088</v>
      </c>
      <c r="AC142" s="425" t="str">
        <f>IF(Allocs!$B142="===","|======",IF(Allocs!AC142="",",NONE",IF(Allocs!AC142="@@",",DEAD",IF(OR(Allocs!AC142="%%",Allocs!AC142="&amp;&amp;"),",LGTR",IF(LEN(Allocs!AC142)=4,",0x"&amp;LOWER(Allocs!AC142),",'"&amp;Allocs!AC142&amp;"'")))))</f>
        <v>,'#'</v>
      </c>
      <c r="AD142" s="426" t="str">
        <f>IF(Allocs!$B142="===","|======",IF(Allocs!AD142="",",NONE",IF(Allocs!AD142="@@",",DEAD",IF(OR(Allocs!AD142="%%",Allocs!AD142="&amp;&amp;"),",LGTR",IF(LEN(Allocs!AD142)=4,",0x"&amp;LOWER(Allocs!AD142),",'"&amp;Allocs!AD142&amp;"'")))))</f>
        <v>,'*'</v>
      </c>
      <c r="AE142" s="423" t="str">
        <f>IF(Allocs!$B142="===","|======",IF(Allocs!AE142="",",NONE",IF(Allocs!AE142="@@",",DEAD",IF(OR(Allocs!AE142="%%",Allocs!AE142="&amp;&amp;"),",LGTR",IF(LEN(Allocs!AE142)=4,",0x"&amp;LOWER(Allocs!AE142),",'"&amp;Allocs!AE142&amp;"'")))))</f>
        <v>,'8'</v>
      </c>
      <c r="AF142" s="424" t="str">
        <f>IF(Allocs!$B142="===","|======",IF(Allocs!AF142="",",NONE",IF(Allocs!AF142="@@",",DEAD",IF(OR(Allocs!AF142="%%",Allocs!AF142="&amp;&amp;"),",LGTR",IF(LEN(Allocs!AF142)=4,",0x"&amp;LOWER(Allocs!AF142),",'"&amp;Allocs!AF142&amp;"'")))))</f>
        <v>,'E'</v>
      </c>
      <c r="AG142" s="423" t="str">
        <f>IF(Allocs!$B142="===","|======",IF(Allocs!AG142="",",NONE",IF(Allocs!AG142="@@",",DEAD",IF(OR(Allocs!AG142="%%",Allocs!AG142="&amp;&amp;"),",LGTR",IF(LEN(Allocs!AG142)=4,",0x"&amp;LOWER(Allocs!AG142),",'"&amp;Allocs!AG142&amp;"'")))))</f>
        <v>,'8'</v>
      </c>
      <c r="AH142" s="424" t="str">
        <f>IF(Allocs!$B142="===","|======",IF(Allocs!AH142="",",NONE",IF(Allocs!AH142="@@",",DEAD",IF(OR(Allocs!AH142="%%",Allocs!AH142="&amp;&amp;"),",LGTR",IF(LEN(Allocs!AH142)=4,",0x"&amp;LOWER(Allocs!AH142),",'"&amp;Allocs!AH142&amp;"'")))))</f>
        <v>,'E'</v>
      </c>
      <c r="AI142" s="423" t="str">
        <f>IF(Allocs!$B142="===","|======",IF(Allocs!AI142="",",NONE",IF(Allocs!AI142="@@",",DEAD",IF(OR(Allocs!AI142="%%",Allocs!AI142="&amp;&amp;"),",LGTR",IF(LEN(Allocs!AI142)=4,",0x"&amp;LOWER(Allocs!AI142),",'"&amp;Allocs!AI142&amp;"'")))))</f>
        <v>,'8'</v>
      </c>
      <c r="AJ142" s="424" t="str">
        <f>IF(Allocs!$B142="===","|======",IF(Allocs!AJ142="",",NONE",IF(Allocs!AJ142="@@",",DEAD",IF(OR(Allocs!AJ142="%%",Allocs!AJ142="&amp;&amp;"),",LGTR",IF(LEN(Allocs!AJ142)=4,",0x"&amp;LOWER(Allocs!AJ142),",'"&amp;Allocs!AJ142&amp;"'")))))</f>
        <v>,'E'</v>
      </c>
      <c r="AK142" s="423" t="str">
        <f>IF(Allocs!$B142="===","|======",IF(Allocs!AK142="",",NONE",IF(Allocs!AK142="@@",",DEAD",IF(OR(Allocs!AK142="%%",Allocs!AK142="&amp;&amp;"),",LGTR",IF(LEN(Allocs!AK142)=4,",0x"&amp;LOWER(Allocs!AK142),",'"&amp;Allocs!AK142&amp;"'")))))</f>
        <v>,'8'</v>
      </c>
      <c r="AL142" s="424" t="str">
        <f>IF(Allocs!$B142="===","|======",IF(Allocs!AL142="",",NONE",IF(Allocs!AL142="@@",",DEAD",IF(OR(Allocs!AL142="%%",Allocs!AL142="&amp;&amp;"),",LGTR",IF(LEN(Allocs!AL142)=4,",0x"&amp;LOWER(Allocs!AL142),",'"&amp;Allocs!AL142&amp;"'")))))</f>
        <v>,'E'</v>
      </c>
      <c r="AM142" s="423" t="str">
        <f>IF(Allocs!$B142="===","|======",IF(Allocs!AM142="",",NONE",IF(Allocs!AM142="@@",",DEAD",IF(OR(Allocs!AM142="%%",Allocs!AM142="&amp;&amp;"),",LGTR",IF(LEN(Allocs!AM142)=4,",0x"&amp;LOWER(Allocs!AM142),",'"&amp;Allocs!AM142&amp;"'")))))</f>
        <v>,NONE</v>
      </c>
      <c r="AN142" s="424" t="str">
        <f>IF(Allocs!$B142="===","|======",IF(Allocs!AN142="",",NONE",IF(Allocs!AN142="@@",",DEAD",IF(OR(Allocs!AN142="%%",Allocs!AN142="&amp;&amp;"),",LGTR",IF(LEN(Allocs!AN142)=4,",0x"&amp;LOWER(Allocs!AN142),",'"&amp;Allocs!AN142&amp;"'")))))</f>
        <v>,NONE</v>
      </c>
      <c r="AO142" s="427" t="s">
        <v>276</v>
      </c>
    </row>
    <row r="143" spans="2:41" s="3" customFormat="1">
      <c r="B143" s="428" t="str">
        <f ca="1">IF(Allocs!$B143="===","//|====",IF(ISBLANK(Allocs!B143),B142,"/*"&amp;Allocs!B143))</f>
        <v>/*D53</v>
      </c>
      <c r="C143" s="409" t="str">
        <f t="shared" ca="1" si="2"/>
        <v>|</v>
      </c>
      <c r="D143" s="420" t="str">
        <f ca="1">IF(Allocs!$B143="===","|======",IF(ISBLANK(Allocs!D143),D142,Allocs!D143&amp;"*/"))</f>
        <v>T49*/</v>
      </c>
      <c r="E143" s="421" t="str">
        <f>IF(Allocs!$B143="===","|==============",IF(LEFT(Allocs!E143)="/","//","")&amp;IF(OR(ISBLANK(Allocs!E143),Allocs!E143="//"),"{0xff       ","{"&amp;IF(LEN(Allocs!E143)=1,"'"&amp;Allocs!E143&amp;"'",IF(LEFT(Allocs!E143)="/",MID(Allocs!E143,3,14),Allocs!E143))&amp;REPT(" ",IF(OR(LEFT(Allocs!E143)="/",LEN(Allocs!E143)=1),12-LEN(Allocs!E143),14-LEN(Allocs!E143)))))</f>
        <v xml:space="preserve">{VK_NUMPAD9    </v>
      </c>
      <c r="F143" s="422" t="str">
        <f>IF(Allocs!$B143="===","|======",IF(Allocs!F143="",",0",IF(LEN(Allocs!F143)=1,",0x0"&amp;LOWER(Allocs!F143),Allocs!F143)))</f>
        <v>,0</v>
      </c>
      <c r="G143" s="423" t="str">
        <f>IF(Allocs!$B143="===","|======",IF(Allocs!G143="",",NONE",IF(Allocs!G143="@@",",DEAD",IF(OR(Allocs!G143="%%",Allocs!G143="&amp;&amp;"),",LGTR",IF(LEN(Allocs!G143)=4,",0x"&amp;LOWER(Allocs!G143),",'"&amp;Allocs!G143&amp;"'")))))</f>
        <v>,'9'</v>
      </c>
      <c r="H143" s="424" t="str">
        <f>IF(Allocs!$B143="===","|======",IF(Allocs!H143="",",NONE",IF(Allocs!H143="@@",",DEAD",IF(OR(Allocs!H143="%%",Allocs!H143="&amp;&amp;"),",LGTR",IF(LEN(Allocs!H143)=4,",0x"&amp;LOWER(Allocs!H143),",'"&amp;Allocs!H143&amp;"'")))))</f>
        <v>,'F'</v>
      </c>
      <c r="I143" s="424" t="str">
        <f>IF(Allocs!$B143="===","|======",IF(Allocs!I143="",",NONE",IF(Allocs!I143="@@",",DEAD",IF(OR(Allocs!I143="%%",Allocs!I143="&amp;&amp;"),",LGTR",IF(LEN(Allocs!I143)=4,",0x"&amp;LOWER(Allocs!I143),",'"&amp;Allocs!I143&amp;"'")))))</f>
        <v>,0x2197</v>
      </c>
      <c r="J143" s="424" t="str">
        <f>IF(Allocs!$B143="===","|======",IF(Allocs!J143="",",NONE",IF(Allocs!J143="@@",",DEAD",IF(OR(Allocs!J143="%%",Allocs!J143="&amp;&amp;"),",LGTR",IF(LEN(Allocs!J143)=4,",0x"&amp;LOWER(Allocs!J143),",'"&amp;Allocs!J143&amp;"'")))))</f>
        <v>,NONE</v>
      </c>
      <c r="K143" s="423" t="str">
        <f>IF(Allocs!$B143="===","|======",IF(Allocs!K143="",",NONE",IF(Allocs!K143="@@",",DEAD",IF(OR(Allocs!K143="%%",Allocs!K143="&amp;&amp;"),",LGTR",IF(LEN(Allocs!K143)=4,",0x"&amp;LOWER(Allocs!K143),",'"&amp;Allocs!K143&amp;"'")))))</f>
        <v>,'9'</v>
      </c>
      <c r="L143" s="424" t="str">
        <f>IF(Allocs!$B143="===","|======",IF(Allocs!L143="",",NONE",IF(Allocs!L143="@@",",DEAD",IF(OR(Allocs!L143="%%",Allocs!L143="&amp;&amp;"),",LGTR",IF(LEN(Allocs!L143)=4,",0x"&amp;LOWER(Allocs!L143),",'"&amp;Allocs!L143&amp;"'")))))</f>
        <v>,'f'</v>
      </c>
      <c r="M143" s="424" t="str">
        <f>IF(Allocs!$B143="===","|======",IF(Allocs!M143="",",NONE",IF(Allocs!M143="@@",",DEAD",IF(OR(Allocs!M143="%%",Allocs!M143="&amp;&amp;"),",LGTR",IF(LEN(Allocs!M143)=4,",0x"&amp;LOWER(Allocs!M143),",'"&amp;Allocs!M143&amp;"'")))))</f>
        <v>,0x2197</v>
      </c>
      <c r="N143" s="424" t="str">
        <f>IF(Allocs!$B143="===","|======",IF(Allocs!N143="",",NONE",IF(Allocs!N143="@@",",DEAD",IF(OR(Allocs!N143="%%",Allocs!N143="&amp;&amp;"),",LGTR",IF(LEN(Allocs!N143)=4,",0x"&amp;LOWER(Allocs!N143),",'"&amp;Allocs!N143&amp;"'")))))</f>
        <v>,NONE</v>
      </c>
      <c r="O143" s="425" t="str">
        <f>IF(Allocs!$B143="===","|======",IF(Allocs!O143="",",NONE",IF(Allocs!O143="@@",",DEAD",IF(OR(Allocs!O143="%%",Allocs!O143="&amp;&amp;"),",LGTR",IF(LEN(Allocs!O143)=4,",0x"&amp;LOWER(Allocs!O143),",'"&amp;Allocs!O143&amp;"'")))))</f>
        <v>,0x2197</v>
      </c>
      <c r="P143" s="426" t="str">
        <f>IF(Allocs!$B143="===","|======",IF(Allocs!P143="",",NONE",IF(Allocs!P143="@@",",DEAD",IF(OR(Allocs!P143="%%",Allocs!P143="&amp;&amp;"),",LGTR",IF(LEN(Allocs!P143)=4,",0x"&amp;LOWER(Allocs!P143),",'"&amp;Allocs!P143&amp;"'")))))</f>
        <v>,0x21d7</v>
      </c>
      <c r="Q143" s="426" t="str">
        <f>IF(Allocs!$B143="===","|======",IF(Allocs!Q143="",",NONE",IF(Allocs!Q143="@@",",DEAD",IF(OR(Allocs!Q143="%%",Allocs!Q143="&amp;&amp;"),",LGTR",IF(LEN(Allocs!Q143)=4,",0x"&amp;LOWER(Allocs!Q143),",'"&amp;Allocs!Q143&amp;"'")))))</f>
        <v>,0x2197</v>
      </c>
      <c r="R143" s="426" t="str">
        <f>IF(Allocs!$B143="===","|======",IF(Allocs!R143="",",NONE",IF(Allocs!R143="@@",",DEAD",IF(OR(Allocs!R143="%%",Allocs!R143="&amp;&amp;"),",LGTR",IF(LEN(Allocs!R143)=4,",0x"&amp;LOWER(Allocs!R143),",'"&amp;Allocs!R143&amp;"'")))))</f>
        <v>,0x21d7</v>
      </c>
      <c r="S143" s="423" t="str">
        <f>IF(Allocs!$B143="===","|======",IF(Allocs!S143="",",NONE",IF(Allocs!S143="@@",",DEAD",IF(OR(Allocs!S143="%%",Allocs!S143="&amp;&amp;"),",LGTR",IF(LEN(Allocs!S143)=4,",0x"&amp;LOWER(Allocs!S143),",'"&amp;Allocs!S143&amp;"'")))))</f>
        <v>,0x2079</v>
      </c>
      <c r="T143" s="424" t="str">
        <f>IF(Allocs!$B143="===","|======",IF(Allocs!T143="",",NONE",IF(Allocs!T143="@@",",DEAD",IF(OR(Allocs!T143="%%",Allocs!T143="&amp;&amp;"),",LGTR",IF(LEN(Allocs!T143)=4,",0x"&amp;LOWER(Allocs!T143),",'"&amp;Allocs!T143&amp;"'")))))</f>
        <v>,0x2089</v>
      </c>
      <c r="U143" s="424" t="str">
        <f>IF(Allocs!$B143="===","|======",IF(Allocs!U143="",",NONE",IF(Allocs!U143="@@",",DEAD",IF(OR(Allocs!U143="%%",Allocs!U143="&amp;&amp;"),",LGTR",IF(LEN(Allocs!U143)=4,",0x"&amp;LOWER(Allocs!U143),",'"&amp;Allocs!U143&amp;"'")))))</f>
        <v>,0x2079</v>
      </c>
      <c r="V143" s="424" t="str">
        <f>IF(Allocs!$B143="===","|======",IF(Allocs!V143="",",NONE",IF(Allocs!V143="@@",",DEAD",IF(OR(Allocs!V143="%%",Allocs!V143="&amp;&amp;"),",LGTR",IF(LEN(Allocs!V143)=4,",0x"&amp;LOWER(Allocs!V143),",'"&amp;Allocs!V143&amp;"'")))))</f>
        <v>,0x2089</v>
      </c>
      <c r="W143" s="425" t="str">
        <f>IF(Allocs!$B143="===","|======",IF(Allocs!W143="",",NONE",IF(Allocs!W143="@@",",DEAD",IF(OR(Allocs!W143="%%",Allocs!W143="&amp;&amp;"),",LGTR",IF(LEN(Allocs!W143)=4,",0x"&amp;LOWER(Allocs!W143),",'"&amp;Allocs!W143&amp;"'")))))</f>
        <v>,0x0669</v>
      </c>
      <c r="X143" s="426" t="str">
        <f>IF(Allocs!$B143="===","|======",IF(Allocs!X143="",",NONE",IF(Allocs!X143="@@",",DEAD",IF(OR(Allocs!X143="%%",Allocs!X143="&amp;&amp;"),",LGTR",IF(LEN(Allocs!X143)=4,",0x"&amp;LOWER(Allocs!X143),",'"&amp;Allocs!X143&amp;"'")))))</f>
        <v>,'*'</v>
      </c>
      <c r="Y143" s="425" t="str">
        <f>IF(Allocs!$B143="===","|======",IF(Allocs!Y143="",",NONE",IF(Allocs!Y143="@@",",DEAD",IF(OR(Allocs!Y143="%%",Allocs!Y143="&amp;&amp;"),",LGTR",IF(LEN(Allocs!Y143)=4,",0x"&amp;LOWER(Allocs!Y143),",'"&amp;Allocs!Y143&amp;"'")))))</f>
        <v>,'#'</v>
      </c>
      <c r="Z143" s="426" t="str">
        <f>IF(Allocs!$B143="===","|======",IF(Allocs!Z143="",",NONE",IF(Allocs!Z143="@@",",DEAD",IF(OR(Allocs!Z143="%%",Allocs!Z143="&amp;&amp;"),",LGTR",IF(LEN(Allocs!Z143)=4,",0x"&amp;LOWER(Allocs!Z143),",'"&amp;Allocs!Z143&amp;"'")))))</f>
        <v>,'*'</v>
      </c>
      <c r="AA143" s="425" t="str">
        <f>IF(Allocs!$B143="===","|======",IF(Allocs!AA143="",",NONE",IF(Allocs!AA143="@@",",DEAD",IF(OR(Allocs!AA143="%%",Allocs!AA143="&amp;&amp;"),",LGTR",IF(LEN(Allocs!AA143)=4,",0x"&amp;LOWER(Allocs!AA143),",'"&amp;Allocs!AA143&amp;"'")))))</f>
        <v>,0x2079</v>
      </c>
      <c r="AB143" s="426" t="str">
        <f>IF(Allocs!$B143="===","|======",IF(Allocs!AB143="",",NONE",IF(Allocs!AB143="@@",",DEAD",IF(OR(Allocs!AB143="%%",Allocs!AB143="&amp;&amp;"),",LGTR",IF(LEN(Allocs!AB143)=4,",0x"&amp;LOWER(Allocs!AB143),",'"&amp;Allocs!AB143&amp;"'")))))</f>
        <v>,0x2089</v>
      </c>
      <c r="AC143" s="425" t="str">
        <f>IF(Allocs!$B143="===","|======",IF(Allocs!AC143="",",NONE",IF(Allocs!AC143="@@",",DEAD",IF(OR(Allocs!AC143="%%",Allocs!AC143="&amp;&amp;"),",LGTR",IF(LEN(Allocs!AC143)=4,",0x"&amp;LOWER(Allocs!AC143),",'"&amp;Allocs!AC143&amp;"'")))))</f>
        <v>,'#'</v>
      </c>
      <c r="AD143" s="426" t="str">
        <f>IF(Allocs!$B143="===","|======",IF(Allocs!AD143="",",NONE",IF(Allocs!AD143="@@",",DEAD",IF(OR(Allocs!AD143="%%",Allocs!AD143="&amp;&amp;"),",LGTR",IF(LEN(Allocs!AD143)=4,",0x"&amp;LOWER(Allocs!AD143),",'"&amp;Allocs!AD143&amp;"'")))))</f>
        <v>,'*'</v>
      </c>
      <c r="AE143" s="423" t="str">
        <f>IF(Allocs!$B143="===","|======",IF(Allocs!AE143="",",NONE",IF(Allocs!AE143="@@",",DEAD",IF(OR(Allocs!AE143="%%",Allocs!AE143="&amp;&amp;"),",LGTR",IF(LEN(Allocs!AE143)=4,",0x"&amp;LOWER(Allocs!AE143),",'"&amp;Allocs!AE143&amp;"'")))))</f>
        <v>,'9'</v>
      </c>
      <c r="AF143" s="424" t="str">
        <f>IF(Allocs!$B143="===","|======",IF(Allocs!AF143="",",NONE",IF(Allocs!AF143="@@",",DEAD",IF(OR(Allocs!AF143="%%",Allocs!AF143="&amp;&amp;"),",LGTR",IF(LEN(Allocs!AF143)=4,",0x"&amp;LOWER(Allocs!AF143),",'"&amp;Allocs!AF143&amp;"'")))))</f>
        <v>,'F'</v>
      </c>
      <c r="AG143" s="423" t="str">
        <f>IF(Allocs!$B143="===","|======",IF(Allocs!AG143="",",NONE",IF(Allocs!AG143="@@",",DEAD",IF(OR(Allocs!AG143="%%",Allocs!AG143="&amp;&amp;"),",LGTR",IF(LEN(Allocs!AG143)=4,",0x"&amp;LOWER(Allocs!AG143),",'"&amp;Allocs!AG143&amp;"'")))))</f>
        <v>,'9'</v>
      </c>
      <c r="AH143" s="424" t="str">
        <f>IF(Allocs!$B143="===","|======",IF(Allocs!AH143="",",NONE",IF(Allocs!AH143="@@",",DEAD",IF(OR(Allocs!AH143="%%",Allocs!AH143="&amp;&amp;"),",LGTR",IF(LEN(Allocs!AH143)=4,",0x"&amp;LOWER(Allocs!AH143),",'"&amp;Allocs!AH143&amp;"'")))))</f>
        <v>,'F'</v>
      </c>
      <c r="AI143" s="423" t="str">
        <f>IF(Allocs!$B143="===","|======",IF(Allocs!AI143="",",NONE",IF(Allocs!AI143="@@",",DEAD",IF(OR(Allocs!AI143="%%",Allocs!AI143="&amp;&amp;"),",LGTR",IF(LEN(Allocs!AI143)=4,",0x"&amp;LOWER(Allocs!AI143),",'"&amp;Allocs!AI143&amp;"'")))))</f>
        <v>,'9'</v>
      </c>
      <c r="AJ143" s="424" t="str">
        <f>IF(Allocs!$B143="===","|======",IF(Allocs!AJ143="",",NONE",IF(Allocs!AJ143="@@",",DEAD",IF(OR(Allocs!AJ143="%%",Allocs!AJ143="&amp;&amp;"),",LGTR",IF(LEN(Allocs!AJ143)=4,",0x"&amp;LOWER(Allocs!AJ143),",'"&amp;Allocs!AJ143&amp;"'")))))</f>
        <v>,'F'</v>
      </c>
      <c r="AK143" s="423" t="str">
        <f>IF(Allocs!$B143="===","|======",IF(Allocs!AK143="",",NONE",IF(Allocs!AK143="@@",",DEAD",IF(OR(Allocs!AK143="%%",Allocs!AK143="&amp;&amp;"),",LGTR",IF(LEN(Allocs!AK143)=4,",0x"&amp;LOWER(Allocs!AK143),",'"&amp;Allocs!AK143&amp;"'")))))</f>
        <v>,'9'</v>
      </c>
      <c r="AL143" s="424" t="str">
        <f>IF(Allocs!$B143="===","|======",IF(Allocs!AL143="",",NONE",IF(Allocs!AL143="@@",",DEAD",IF(OR(Allocs!AL143="%%",Allocs!AL143="&amp;&amp;"),",LGTR",IF(LEN(Allocs!AL143)=4,",0x"&amp;LOWER(Allocs!AL143),",'"&amp;Allocs!AL143&amp;"'")))))</f>
        <v>,'F'</v>
      </c>
      <c r="AM143" s="423" t="str">
        <f>IF(Allocs!$B143="===","|======",IF(Allocs!AM143="",",NONE",IF(Allocs!AM143="@@",",DEAD",IF(OR(Allocs!AM143="%%",Allocs!AM143="&amp;&amp;"),",LGTR",IF(LEN(Allocs!AM143)=4,",0x"&amp;LOWER(Allocs!AM143),",'"&amp;Allocs!AM143&amp;"'")))))</f>
        <v>,NONE</v>
      </c>
      <c r="AN143" s="424" t="str">
        <f>IF(Allocs!$B143="===","|======",IF(Allocs!AN143="",",NONE",IF(Allocs!AN143="@@",",DEAD",IF(OR(Allocs!AN143="%%",Allocs!AN143="&amp;&amp;"),",LGTR",IF(LEN(Allocs!AN143)=4,",0x"&amp;LOWER(Allocs!AN143),",'"&amp;Allocs!AN143&amp;"'")))))</f>
        <v>,NONE</v>
      </c>
      <c r="AO143" s="427" t="s">
        <v>276</v>
      </c>
    </row>
    <row r="144" spans="2:41">
      <c r="B144" s="434" t="s">
        <v>1175</v>
      </c>
      <c r="C144" s="434" t="s">
        <v>250</v>
      </c>
      <c r="D144" s="427" t="s">
        <v>1176</v>
      </c>
      <c r="E144" s="427" t="s">
        <v>1174</v>
      </c>
      <c r="F144" s="435" t="s">
        <v>254</v>
      </c>
      <c r="G144" s="436" t="s">
        <v>254</v>
      </c>
      <c r="H144" s="435" t="s">
        <v>254</v>
      </c>
      <c r="I144" s="435" t="s">
        <v>254</v>
      </c>
      <c r="J144" s="435" t="s">
        <v>254</v>
      </c>
      <c r="K144" s="436" t="s">
        <v>254</v>
      </c>
      <c r="L144" s="435" t="s">
        <v>254</v>
      </c>
      <c r="M144" s="435" t="s">
        <v>254</v>
      </c>
      <c r="N144" s="435" t="s">
        <v>254</v>
      </c>
      <c r="O144" s="435" t="s">
        <v>254</v>
      </c>
      <c r="P144" s="435" t="s">
        <v>254</v>
      </c>
      <c r="Q144" s="435" t="s">
        <v>254</v>
      </c>
      <c r="R144" s="435" t="s">
        <v>254</v>
      </c>
      <c r="S144" s="436" t="s">
        <v>254</v>
      </c>
      <c r="T144" s="435" t="s">
        <v>254</v>
      </c>
      <c r="U144" s="435" t="s">
        <v>254</v>
      </c>
      <c r="V144" s="435" t="s">
        <v>254</v>
      </c>
      <c r="W144" s="437" t="s">
        <v>254</v>
      </c>
      <c r="X144" s="317" t="s">
        <v>254</v>
      </c>
      <c r="Y144" s="437" t="s">
        <v>254</v>
      </c>
      <c r="Z144" s="317" t="s">
        <v>254</v>
      </c>
      <c r="AA144" s="437" t="s">
        <v>254</v>
      </c>
      <c r="AB144" s="317" t="s">
        <v>254</v>
      </c>
      <c r="AC144" s="437" t="s">
        <v>254</v>
      </c>
      <c r="AD144" s="317" t="s">
        <v>254</v>
      </c>
      <c r="AE144" s="436" t="s">
        <v>254</v>
      </c>
      <c r="AF144" s="435" t="s">
        <v>254</v>
      </c>
      <c r="AG144" s="436" t="s">
        <v>254</v>
      </c>
      <c r="AH144" s="435" t="s">
        <v>254</v>
      </c>
      <c r="AI144" s="436" t="s">
        <v>254</v>
      </c>
      <c r="AJ144" s="435" t="s">
        <v>254</v>
      </c>
      <c r="AK144" s="436" t="s">
        <v>254</v>
      </c>
      <c r="AL144" s="435" t="s">
        <v>254</v>
      </c>
      <c r="AM144" s="438" t="s">
        <v>254</v>
      </c>
      <c r="AN144" s="427" t="s">
        <v>254</v>
      </c>
      <c r="AO144" s="427" t="s">
        <v>255</v>
      </c>
    </row>
    <row r="347" spans="1:1">
      <c r="A347" s="2" t="s">
        <v>290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L296"/>
  <sheetViews>
    <sheetView zoomScaleNormal="100" workbookViewId="0"/>
  </sheetViews>
  <sheetFormatPr baseColWidth="10" defaultRowHeight="18"/>
  <cols>
    <col min="1" max="1" width="1.5" style="3" customWidth="1"/>
    <col min="2" max="2" width="14.8984375" style="2" customWidth="1"/>
    <col min="3" max="3" width="7.8984375" style="2" customWidth="1"/>
    <col min="4" max="35" width="7.796875" style="2" customWidth="1"/>
    <col min="36" max="16384" width="11.19921875" style="2"/>
  </cols>
  <sheetData>
    <row r="1" spans="1:38" ht="26.25">
      <c r="A1" s="267" t="s">
        <v>1216</v>
      </c>
      <c r="B1" s="1"/>
      <c r="C1" s="1"/>
      <c r="D1" s="267"/>
      <c r="E1" s="267" t="s">
        <v>1217</v>
      </c>
      <c r="N1" s="13"/>
      <c r="O1" s="13"/>
      <c r="P1" s="13"/>
      <c r="Q1" s="13"/>
      <c r="R1" s="13"/>
      <c r="S1" s="13"/>
      <c r="T1" s="1"/>
      <c r="U1" s="1"/>
    </row>
    <row r="2" spans="1:38" ht="39.75" customHeight="1">
      <c r="A2" s="2"/>
      <c r="B2" s="264" t="s">
        <v>1148</v>
      </c>
      <c r="C2" s="1"/>
      <c r="D2" s="1"/>
      <c r="N2" s="13"/>
      <c r="O2" s="13"/>
      <c r="P2" s="13"/>
      <c r="Q2" s="13"/>
      <c r="R2" s="13"/>
      <c r="S2" s="13"/>
      <c r="T2" s="1"/>
      <c r="U2" s="1"/>
    </row>
    <row r="3" spans="1:38" s="42" customFormat="1" ht="18.75">
      <c r="B3" s="108" t="s">
        <v>839</v>
      </c>
      <c r="C3" s="44"/>
      <c r="D3" s="44"/>
      <c r="E3" s="44"/>
      <c r="F3" s="44"/>
      <c r="G3" s="44"/>
      <c r="H3" s="44"/>
      <c r="I3" s="109"/>
    </row>
    <row r="4" spans="1:38" s="42" customFormat="1" ht="18.75">
      <c r="A4" s="107"/>
      <c r="B4" s="110" t="s">
        <v>840</v>
      </c>
      <c r="C4" s="110"/>
    </row>
    <row r="5" spans="1:38" s="42" customFormat="1" ht="18.75">
      <c r="B5" s="42" t="s">
        <v>841</v>
      </c>
      <c r="D5" s="111"/>
      <c r="E5" s="112"/>
      <c r="F5" s="113"/>
      <c r="G5" s="113"/>
      <c r="H5" s="113"/>
      <c r="I5" s="112"/>
      <c r="J5" s="114"/>
      <c r="K5" s="114"/>
      <c r="L5" s="114"/>
      <c r="M5" s="114"/>
      <c r="N5" s="114"/>
      <c r="O5" s="114"/>
      <c r="P5" s="114"/>
      <c r="Q5" s="113"/>
      <c r="R5" s="113"/>
      <c r="S5" s="114"/>
      <c r="T5" s="114"/>
      <c r="U5" s="114"/>
      <c r="V5" s="114"/>
      <c r="W5" s="114"/>
      <c r="X5" s="113"/>
      <c r="Y5" s="114"/>
      <c r="Z5" s="113"/>
      <c r="AA5" s="114"/>
      <c r="AB5" s="114"/>
      <c r="AC5" s="112"/>
      <c r="AD5" s="112"/>
      <c r="AE5" s="112"/>
      <c r="AF5" s="112"/>
      <c r="AG5" s="112"/>
      <c r="AH5" s="112"/>
      <c r="AI5" s="112"/>
      <c r="AJ5" s="112"/>
      <c r="AK5" s="112"/>
      <c r="AL5" s="112"/>
    </row>
    <row r="6" spans="1:38" s="42" customFormat="1" ht="18.75">
      <c r="B6" s="176" t="s">
        <v>842</v>
      </c>
      <c r="C6" s="176"/>
      <c r="D6" s="177"/>
      <c r="E6" s="178"/>
      <c r="F6" s="179"/>
      <c r="G6" s="179"/>
      <c r="H6" s="179"/>
      <c r="I6" s="178"/>
      <c r="J6" s="179"/>
      <c r="K6" s="178"/>
      <c r="L6" s="115"/>
      <c r="M6" s="115"/>
      <c r="N6" s="115"/>
      <c r="O6" s="115"/>
      <c r="P6" s="115"/>
      <c r="Q6" s="115"/>
      <c r="R6" s="115"/>
      <c r="S6" s="115"/>
      <c r="T6" s="115"/>
      <c r="U6" s="114"/>
      <c r="V6" s="114"/>
      <c r="W6" s="114"/>
      <c r="X6" s="114"/>
      <c r="Y6" s="114"/>
      <c r="Z6" s="114"/>
      <c r="AA6" s="114"/>
      <c r="AB6" s="114"/>
      <c r="AC6" s="112"/>
      <c r="AD6" s="112"/>
      <c r="AE6" s="112"/>
      <c r="AF6" s="112"/>
      <c r="AG6" s="112"/>
      <c r="AH6" s="112"/>
      <c r="AI6" s="112"/>
      <c r="AJ6" s="112"/>
      <c r="AK6" s="116"/>
      <c r="AL6" s="116"/>
    </row>
    <row r="7" spans="1:38" s="42" customFormat="1" ht="18.75">
      <c r="B7" s="176" t="s">
        <v>843</v>
      </c>
      <c r="C7" s="180"/>
      <c r="D7" s="176"/>
      <c r="E7" s="176"/>
      <c r="F7" s="176"/>
      <c r="G7" s="176"/>
      <c r="H7" s="176"/>
      <c r="I7" s="176"/>
      <c r="J7" s="176"/>
      <c r="K7" s="176"/>
    </row>
    <row r="8" spans="1:38" s="42" customFormat="1" ht="18.75">
      <c r="B8" s="110"/>
      <c r="C8" s="53"/>
      <c r="D8" s="43"/>
      <c r="E8" s="43"/>
      <c r="F8" s="43"/>
      <c r="O8" s="53"/>
      <c r="P8" s="53"/>
    </row>
    <row r="9" spans="1:38" ht="18.75">
      <c r="B9" s="181" t="s">
        <v>257</v>
      </c>
      <c r="C9" s="21"/>
      <c r="D9" s="21"/>
      <c r="E9" s="21"/>
      <c r="F9" s="21"/>
      <c r="G9" s="21"/>
      <c r="H9" s="21"/>
    </row>
    <row r="10" spans="1:38" s="6" customFormat="1" ht="18.75">
      <c r="A10" s="218"/>
      <c r="B10" s="22" t="s">
        <v>258</v>
      </c>
      <c r="C10" s="23" t="s">
        <v>252</v>
      </c>
      <c r="D10" s="23" t="s">
        <v>259</v>
      </c>
      <c r="E10" s="24" t="s">
        <v>260</v>
      </c>
      <c r="F10" s="24" t="s">
        <v>261</v>
      </c>
      <c r="G10" s="24" t="s">
        <v>262</v>
      </c>
      <c r="H10" s="24" t="s">
        <v>263</v>
      </c>
      <c r="I10" s="24" t="s">
        <v>264</v>
      </c>
      <c r="J10" s="24" t="s">
        <v>265</v>
      </c>
      <c r="K10" s="24" t="s">
        <v>266</v>
      </c>
      <c r="L10" s="24" t="s">
        <v>267</v>
      </c>
      <c r="M10" s="24" t="s">
        <v>268</v>
      </c>
      <c r="N10" s="24" t="s">
        <v>269</v>
      </c>
      <c r="O10" s="24" t="s">
        <v>270</v>
      </c>
      <c r="P10" s="24" t="s">
        <v>271</v>
      </c>
      <c r="Q10" s="24" t="s">
        <v>272</v>
      </c>
      <c r="R10" s="24" t="s">
        <v>273</v>
      </c>
      <c r="S10" s="24" t="s">
        <v>274</v>
      </c>
      <c r="T10" s="24" t="s">
        <v>275</v>
      </c>
      <c r="U10" s="25" t="s">
        <v>280</v>
      </c>
    </row>
    <row r="11" spans="1:38" ht="18.75">
      <c r="A11" s="219"/>
      <c r="B11" s="439" t="str">
        <f>IF(ISBLANK(Sequences!B11),"{"&amp;IF(LEN(VLOOKUP(Sequences!$C11,Allocs!$B$9:$AN$145,4,0))=1,"'","")&amp;VLOOKUP(Sequences!$C11,Allocs!$B$9:$AN$145,4,0)&amp;IF(LEN(VLOOKUP(Sequences!$C11,Allocs!$B$9:$AN$145,4,0))=1,"'        ",""),IF(LEN(Sequences!B11)&gt;15,Sequences!B11,Sequences!B11&amp;REPT(" ",15-LEN(Sequences!B11))))</f>
        <v>{VK_ESCAPE</v>
      </c>
      <c r="C11" s="223" t="str">
        <f>IF(ISBLANK(Sequences!C11),"","/*"&amp;Sequences!C11&amp;"*/")</f>
        <v>/*K00*/</v>
      </c>
      <c r="D11" s="217" t="str">
        <f>IF(ISBLANK(Sequences!D11),"",","&amp;Sequences!D11)</f>
        <v>,2</v>
      </c>
      <c r="E11" s="225" t="str">
        <f>IF(Sequences!E11="",IF(LEFT($B11)="/","",",NONE"),IF(LEN(Sequences!E11)=4,",0x"&amp;LOWER(Sequences!E11),",'"&amp;Sequences!E11&amp;"'"))</f>
        <v>,'f'</v>
      </c>
      <c r="F11" s="225" t="str">
        <f>IF(Sequences!F11="",IF(LEFT($B11)="/","",",NONE"),IF(LEN(Sequences!F11)=4,",0x"&amp;LOWER(Sequences!F11),",'"&amp;Sequences!F11&amp;"'"))</f>
        <v>,'r'</v>
      </c>
      <c r="G11" s="225" t="str">
        <f>IF(Sequences!G11="",IF(LEFT($B11)="/","",",NONE"),IF(LEN(Sequences!G11)=4,",0x"&amp;LOWER(Sequences!G11),",'"&amp;Sequences!G11&amp;"'"))</f>
        <v>,'-'</v>
      </c>
      <c r="H11" s="225" t="str">
        <f>IF(Sequences!H11="",IF(LEFT($B11)="/","",",NONE"),IF(LEN(Sequences!H11)=4,",0x"&amp;LOWER(Sequences!H11),",'"&amp;Sequences!H11&amp;"'"))</f>
        <v>,'e'</v>
      </c>
      <c r="I11" s="225" t="str">
        <f>IF(Sequences!I11="",IF(LEFT($B11)="/","",",NONE"),IF(LEN(Sequences!I11)=4,",0x"&amp;LOWER(Sequences!I11),",'"&amp;Sequences!I11&amp;"'"))</f>
        <v>,'r'</v>
      </c>
      <c r="J11" s="225" t="str">
        <f>IF(Sequences!J11="",IF(LEFT($B11)="/","",",NONE"),IF(LEN(Sequences!J11)=4,",0x"&amp;LOWER(Sequences!J11),",'"&amp;Sequences!J11&amp;"'"))</f>
        <v>,'g'</v>
      </c>
      <c r="K11" s="225" t="str">
        <f>IF(Sequences!K11="",IF(LEFT($B11)="/","",",NONE"),IF(LEN(Sequences!K11)=4,",0x"&amp;LOWER(Sequences!K11),",'"&amp;Sequences!K11&amp;"'"))</f>
        <v>,'o'</v>
      </c>
      <c r="L11" s="226" t="str">
        <f>IF(Sequences!L11="",IF(LEFT($B11)="/","",",NONE"),IF(LEN(Sequences!L11)=4,",0x"&amp;LOWER(Sequences!L11),",'"&amp;Sequences!L11&amp;"'"))</f>
        <v>,'_'</v>
      </c>
      <c r="M11" s="226" t="str">
        <f>IF(Sequences!M11="",IF(LEFT($B11)="/","",",NONE"),IF(LEN(Sequences!M11)=4,",0x"&amp;LOWER(Sequences!M11),",'"&amp;Sequences!M11&amp;"'"))</f>
        <v>,'b'</v>
      </c>
      <c r="N11" s="226" t="str">
        <f>IF(Sequences!N11="",IF(LEFT($B11)="/","",",NONE"),IF(LEN(Sequences!N11)=4,",0x"&amp;LOWER(Sequences!N11),",'"&amp;Sequences!N11&amp;"'"))</f>
        <v>,0x00e9</v>
      </c>
      <c r="O11" s="226" t="str">
        <f>IF(Sequences!O11="",IF(LEFT($B11)="/","",",NONE"),IF(LEN(Sequences!O11)=4,",0x"&amp;LOWER(Sequences!O11),",'"&amp;Sequences!O11&amp;"'"))</f>
        <v>,'p'</v>
      </c>
      <c r="P11" s="226" t="str">
        <f>IF(Sequences!P11="",IF(LEFT($B11)="/","",",NONE"),IF(LEN(Sequences!P11)=4,",0x"&amp;LOWER(Sequences!P11),",'"&amp;Sequences!P11&amp;"'"))</f>
        <v>,'o'</v>
      </c>
      <c r="Q11" s="226" t="str">
        <f>IF(Sequences!Q11="",IF(LEFT($B11)="/","",",NONE"),IF(LEN(Sequences!Q11)=4,",0x"&amp;LOWER(Sequences!Q11),",'"&amp;Sequences!Q11&amp;"'"))</f>
        <v>,NONE</v>
      </c>
      <c r="R11" s="226" t="str">
        <f>IF(Sequences!R11="",IF(LEFT($B11)="/","",",NONE"),IF(LEN(Sequences!R11)=4,",0x"&amp;LOWER(Sequences!R11),",'"&amp;Sequences!R11&amp;"'"))</f>
        <v>,NONE</v>
      </c>
      <c r="S11" s="224" t="str">
        <f>IF(Sequences!S11="",IF(LEFT($B11)="/","",",NONE"),IF(LEN(Sequences!S11)=4,",0x"&amp;LOWER(Sequences!S11),",'"&amp;Sequences!S11&amp;"'"))</f>
        <v>,NONE</v>
      </c>
      <c r="T11" s="224" t="str">
        <f>IF(Sequences!T11="",IF(LEFT($B11)="/","",",NONE"),IF(LEN(Sequences!T11)=4,",0x"&amp;LOWER(Sequences!T11),",'"&amp;Sequences!T11&amp;"'"))</f>
        <v>,NONE</v>
      </c>
      <c r="U11" s="36" t="str">
        <f>IF(ISBLANK(Sequences!U11),"",Sequences!U11)</f>
        <v xml:space="preserve">}, // </v>
      </c>
      <c r="AJ11" s="6"/>
    </row>
    <row r="12" spans="1:38" ht="18.75">
      <c r="A12" s="219"/>
      <c r="B12" s="439" t="str">
        <f>IF(ISBLANK(Sequences!B12),"{"&amp;IF(LEN(VLOOKUP(Sequences!$C12,Allocs!$B$9:$AN$145,4,0))=1,"'","")&amp;VLOOKUP(Sequences!$C12,Allocs!$B$9:$AN$145,4,0)&amp;IF(LEN(VLOOKUP(Sequences!$C12,Allocs!$B$9:$AN$145,4,0))=1,"'        ",""),IF(LEN(Sequences!B12)&gt;15,Sequences!B12,Sequences!B12&amp;REPT(" ",15-LEN(Sequences!B12))))</f>
        <v>{VK_ESCAPE</v>
      </c>
      <c r="C12" s="223" t="str">
        <f>IF(ISBLANK(Sequences!C12),"","/*"&amp;Sequences!C12&amp;"*/")</f>
        <v>/*K00*/</v>
      </c>
      <c r="D12" s="217" t="str">
        <f>IF(ISBLANK(Sequences!D12),"",","&amp;Sequences!D12)</f>
        <v>,6</v>
      </c>
      <c r="E12" s="225" t="str">
        <f>IF(Sequences!E12="",IF(LEFT($B12)="/","",",NONE"),IF(LEN(Sequences!E12)=4,",0x"&amp;LOWER(Sequences!E12),",'"&amp;Sequences!E12&amp;"'"))</f>
        <v>,'k'</v>
      </c>
      <c r="F12" s="225" t="str">
        <f>IF(Sequences!F12="",IF(LEFT($B12)="/","",",NONE"),IF(LEN(Sequences!F12)=4,",0x"&amp;LOWER(Sequences!F12),",'"&amp;Sequences!F12&amp;"'"))</f>
        <v>,'b'</v>
      </c>
      <c r="G12" s="225" t="str">
        <f>IF(Sequences!G12="",IF(LEFT($B12)="/","",",NONE"),IF(LEN(Sequences!G12)=4,",0x"&amp;LOWER(Sequences!G12),",'"&amp;Sequences!G12&amp;"'"))</f>
        <v>,'f'</v>
      </c>
      <c r="H12" s="225" t="str">
        <f>IF(Sequences!H12="",IF(LEFT($B12)="/","",",NONE"),IF(LEN(Sequences!H12)=4,",0x"&amp;LOWER(Sequences!H12),",'"&amp;Sequences!H12&amp;"'"))</f>
        <v>,'r'</v>
      </c>
      <c r="I12" s="225" t="str">
        <f>IF(Sequences!I12="",IF(LEFT($B12)="/","",",NONE"),IF(LEN(Sequences!I12)=4,",0x"&amp;LOWER(Sequences!I12),",'"&amp;Sequences!I12&amp;"'"))</f>
        <v>,'b'</v>
      </c>
      <c r="J12" s="225" t="str">
        <f>IF(Sequences!J12="",IF(LEFT($B12)="/","",",NONE"),IF(LEN(Sequences!J12)=4,",0x"&amp;LOWER(Sequences!J12),",'"&amp;Sequences!J12&amp;"'"))</f>
        <v>,'e'</v>
      </c>
      <c r="K12" s="225" t="str">
        <f>IF(Sequences!K12="",IF(LEFT($B12)="/","",",NONE"),IF(LEN(Sequences!K12)=4,",0x"&amp;LOWER(Sequences!K12),",'"&amp;Sequences!K12&amp;"'"))</f>
        <v>,'p'</v>
      </c>
      <c r="L12" s="226" t="str">
        <f>IF(Sequences!L12="",IF(LEFT($B12)="/","",",NONE"),IF(LEN(Sequences!L12)=4,",0x"&amp;LOWER(Sequences!L12),",'"&amp;Sequences!L12&amp;"'"))</f>
        <v>,'o'</v>
      </c>
      <c r="M12" s="226" t="str">
        <f>IF(Sequences!M12="",IF(LEFT($B12)="/","",",NONE"),IF(LEN(Sequences!M12)=4,",0x"&amp;LOWER(Sequences!M12),",'"&amp;Sequences!M12&amp;"'"))</f>
        <v>,'_'</v>
      </c>
      <c r="N12" s="226" t="str">
        <f>IF(Sequences!N12="",IF(LEFT($B12)="/","",",NONE"),IF(LEN(Sequences!N12)=4,",0x"&amp;LOWER(Sequences!N12),",'"&amp;Sequences!N12&amp;"'"))</f>
        <v>,'1'</v>
      </c>
      <c r="O12" s="226" t="str">
        <f>IF(Sequences!O12="",IF(LEFT($B12)="/","",",NONE"),IF(LEN(Sequences!O12)=4,",0x"&amp;LOWER(Sequences!O12),",'"&amp;Sequences!O12&amp;"'"))</f>
        <v>,'.'</v>
      </c>
      <c r="P12" s="226" t="str">
        <f>IF(Sequences!P12="",IF(LEFT($B12)="/","",",NONE"),IF(LEN(Sequences!P12)=4,",0x"&amp;LOWER(Sequences!P12),",'"&amp;Sequences!P12&amp;"'"))</f>
        <v>,'1'</v>
      </c>
      <c r="Q12" s="226" t="str">
        <f>IF(Sequences!Q12="",IF(LEFT($B12)="/","",",NONE"),IF(LEN(Sequences!Q12)=4,",0x"&amp;LOWER(Sequences!Q12),",'"&amp;Sequences!Q12&amp;"'"))</f>
        <v>,'.'</v>
      </c>
      <c r="R12" s="226" t="str">
        <f>IF(Sequences!R12="",IF(LEFT($B12)="/","",",NONE"),IF(LEN(Sequences!R12)=4,",0x"&amp;LOWER(Sequences!R12),",'"&amp;Sequences!R12&amp;"'"))</f>
        <v>,'0'</v>
      </c>
      <c r="S12" s="224" t="str">
        <f>IF(Sequences!S12="",IF(LEFT($B12)="/","",",NONE"),IF(LEN(Sequences!S12)=4,",0x"&amp;LOWER(Sequences!S12),",'"&amp;Sequences!S12&amp;"'"))</f>
        <v>,'.'</v>
      </c>
      <c r="T12" s="224" t="str">
        <f>IF(Sequences!T12="",IF(LEFT($B12)="/","",",NONE"),IF(LEN(Sequences!T12)=4,",0x"&amp;LOWER(Sequences!T12),",'"&amp;Sequences!T12&amp;"'"))</f>
        <v>,'0'</v>
      </c>
      <c r="U12" s="36" t="str">
        <f>IF(ISBLANK(Sequences!U12),"",Sequences!U12)</f>
        <v xml:space="preserve">}, // </v>
      </c>
      <c r="AJ12" s="6"/>
    </row>
    <row r="13" spans="1:38" ht="18.75">
      <c r="A13" s="219"/>
      <c r="B13" s="439" t="str">
        <f>IF(ISBLANK(Sequences!B13),"{"&amp;IF(LEN(VLOOKUP(Sequences!$C13,Allocs!$B$9:$AN$145,4,0))=1,"'","")&amp;VLOOKUP(Sequences!$C13,Allocs!$B$9:$AN$145,4,0)&amp;IF(LEN(VLOOKUP(Sequences!$C13,Allocs!$B$9:$AN$145,4,0))=1,"'        ",""),IF(LEN(Sequences!B13)&gt;15,Sequences!B13,Sequences!B13&amp;REPT(" ",15-LEN(Sequences!B13))))</f>
        <v xml:space="preserve">{'1'        </v>
      </c>
      <c r="C13" s="223" t="str">
        <f>IF(ISBLANK(Sequences!C13),"","/*"&amp;Sequences!C13&amp;"*/")</f>
        <v>/*E01*/</v>
      </c>
      <c r="D13" s="217" t="str">
        <f>IF(ISBLANK(Sequences!D13),"",","&amp;Sequences!D13)</f>
        <v>,8</v>
      </c>
      <c r="E13" s="225" t="str">
        <f>IF(Sequences!E13="",IF(LEFT($B13)="/","",",NONE"),IF(LEN(Sequences!E13)=4,",0x"&amp;LOWER(Sequences!E13),",'"&amp;Sequences!E13&amp;"'"))</f>
        <v>,'U'</v>
      </c>
      <c r="F13" s="225" t="str">
        <f>IF(Sequences!F13="",IF(LEFT($B13)="/","",",NONE"),IF(LEN(Sequences!F13)=4,",0x"&amp;LOWER(Sequences!F13),",'"&amp;Sequences!F13&amp;"'"))</f>
        <v>,'+'</v>
      </c>
      <c r="G13" s="225" t="str">
        <f>IF(Sequences!G13="",IF(LEFT($B13)="/","",",NONE"),IF(LEN(Sequences!G13)=4,",0x"&amp;LOWER(Sequences!G13),",'"&amp;Sequences!G13&amp;"'"))</f>
        <v>,NONE</v>
      </c>
      <c r="H13" s="225" t="str">
        <f>IF(Sequences!H13="",IF(LEFT($B13)="/","",",NONE"),IF(LEN(Sequences!H13)=4,",0x"&amp;LOWER(Sequences!H13),",'"&amp;Sequences!H13&amp;"'"))</f>
        <v>,NONE</v>
      </c>
      <c r="I13" s="225" t="str">
        <f>IF(Sequences!I13="",IF(LEFT($B13)="/","",",NONE"),IF(LEN(Sequences!I13)=4,",0x"&amp;LOWER(Sequences!I13),",'"&amp;Sequences!I13&amp;"'"))</f>
        <v>,NONE</v>
      </c>
      <c r="J13" s="225" t="str">
        <f>IF(Sequences!J13="",IF(LEFT($B13)="/","",",NONE"),IF(LEN(Sequences!J13)=4,",0x"&amp;LOWER(Sequences!J13),",'"&amp;Sequences!J13&amp;"'"))</f>
        <v>,NONE</v>
      </c>
      <c r="K13" s="225" t="str">
        <f>IF(Sequences!K13="",IF(LEFT($B13)="/","",",NONE"),IF(LEN(Sequences!K13)=4,",0x"&amp;LOWER(Sequences!K13),",'"&amp;Sequences!K13&amp;"'"))</f>
        <v>,NONE</v>
      </c>
      <c r="L13" s="226" t="str">
        <f>IF(Sequences!L13="",IF(LEFT($B13)="/","",",NONE"),IF(LEN(Sequences!L13)=4,",0x"&amp;LOWER(Sequences!L13),",'"&amp;Sequences!L13&amp;"'"))</f>
        <v>,NONE</v>
      </c>
      <c r="M13" s="226" t="str">
        <f>IF(Sequences!M13="",IF(LEFT($B13)="/","",",NONE"),IF(LEN(Sequences!M13)=4,",0x"&amp;LOWER(Sequences!M13),",'"&amp;Sequences!M13&amp;"'"))</f>
        <v>,NONE</v>
      </c>
      <c r="N13" s="226" t="str">
        <f>IF(Sequences!N13="",IF(LEFT($B13)="/","",",NONE"),IF(LEN(Sequences!N13)=4,",0x"&amp;LOWER(Sequences!N13),",'"&amp;Sequences!N13&amp;"'"))</f>
        <v>,NONE</v>
      </c>
      <c r="O13" s="226" t="str">
        <f>IF(Sequences!O13="",IF(LEFT($B13)="/","",",NONE"),IF(LEN(Sequences!O13)=4,",0x"&amp;LOWER(Sequences!O13),",'"&amp;Sequences!O13&amp;"'"))</f>
        <v>,NONE</v>
      </c>
      <c r="P13" s="226" t="str">
        <f>IF(Sequences!P13="",IF(LEFT($B13)="/","",",NONE"),IF(LEN(Sequences!P13)=4,",0x"&amp;LOWER(Sequences!P13),",'"&amp;Sequences!P13&amp;"'"))</f>
        <v>,NONE</v>
      </c>
      <c r="Q13" s="226" t="str">
        <f>IF(Sequences!Q13="",IF(LEFT($B13)="/","",",NONE"),IF(LEN(Sequences!Q13)=4,",0x"&amp;LOWER(Sequences!Q13),",'"&amp;Sequences!Q13&amp;"'"))</f>
        <v>,NONE</v>
      </c>
      <c r="R13" s="226" t="str">
        <f>IF(Sequences!R13="",IF(LEFT($B13)="/","",",NONE"),IF(LEN(Sequences!R13)=4,",0x"&amp;LOWER(Sequences!R13),",'"&amp;Sequences!R13&amp;"'"))</f>
        <v>,NONE</v>
      </c>
      <c r="S13" s="224" t="str">
        <f>IF(Sequences!S13="",IF(LEFT($B13)="/","",",NONE"),IF(LEN(Sequences!S13)=4,",0x"&amp;LOWER(Sequences!S13),",'"&amp;Sequences!S13&amp;"'"))</f>
        <v>,NONE</v>
      </c>
      <c r="T13" s="224" t="str">
        <f>IF(Sequences!T13="",IF(LEFT($B13)="/","",",NONE"),IF(LEN(Sequences!T13)=4,",0x"&amp;LOWER(Sequences!T13),",'"&amp;Sequences!T13&amp;"'"))</f>
        <v>,NONE</v>
      </c>
      <c r="U13" s="36" t="str">
        <f>IF(ISBLANK(Sequences!U13),"",Sequences!U13)</f>
        <v xml:space="preserve">}, // </v>
      </c>
      <c r="AJ13" s="6"/>
    </row>
    <row r="14" spans="1:38" ht="18.75">
      <c r="A14" s="219"/>
      <c r="B14" s="439" t="str">
        <f>IF(ISBLANK(Sequences!B14),"{"&amp;IF(LEN(VLOOKUP(Sequences!$C14,Allocs!$B$9:$AN$145,4,0))=1,"'","")&amp;VLOOKUP(Sequences!$C14,Allocs!$B$9:$AN$145,4,0)&amp;IF(LEN(VLOOKUP(Sequences!$C14,Allocs!$B$9:$AN$145,4,0))=1,"'        ",""),IF(LEN(Sequences!B14)&gt;15,Sequences!B14,Sequences!B14&amp;REPT(" ",15-LEN(Sequences!B14))))</f>
        <v xml:space="preserve">{'2'        </v>
      </c>
      <c r="C14" s="223" t="str">
        <f>IF(ISBLANK(Sequences!C14),"","/*"&amp;Sequences!C14&amp;"*/")</f>
        <v>/*E02*/</v>
      </c>
      <c r="D14" s="217" t="str">
        <f>IF(ISBLANK(Sequences!D14),"",","&amp;Sequences!D14)</f>
        <v>,8</v>
      </c>
      <c r="E14" s="225" t="str">
        <f>IF(Sequences!E14="",IF(LEFT($B14)="/","",",NONE"),IF(LEN(Sequences!E14)=4,",0x"&amp;LOWER(Sequences!E14),",'"&amp;Sequences!E14&amp;"'"))</f>
        <v>,'\\'</v>
      </c>
      <c r="F14" s="225" t="str">
        <f>IF(Sequences!F14="",IF(LEFT($B14)="/","",",NONE"),IF(LEN(Sequences!F14)=4,",0x"&amp;LOWER(Sequences!F14),",'"&amp;Sequences!F14&amp;"'"))</f>
        <v>,'u'</v>
      </c>
      <c r="G14" s="225" t="str">
        <f>IF(Sequences!G14="",IF(LEFT($B14)="/","",",NONE"),IF(LEN(Sequences!G14)=4,",0x"&amp;LOWER(Sequences!G14),",'"&amp;Sequences!G14&amp;"'"))</f>
        <v>,NONE</v>
      </c>
      <c r="H14" s="225" t="str">
        <f>IF(Sequences!H14="",IF(LEFT($B14)="/","",",NONE"),IF(LEN(Sequences!H14)=4,",0x"&amp;LOWER(Sequences!H14),",'"&amp;Sequences!H14&amp;"'"))</f>
        <v>,NONE</v>
      </c>
      <c r="I14" s="225" t="str">
        <f>IF(Sequences!I14="",IF(LEFT($B14)="/","",",NONE"),IF(LEN(Sequences!I14)=4,",0x"&amp;LOWER(Sequences!I14),",'"&amp;Sequences!I14&amp;"'"))</f>
        <v>,NONE</v>
      </c>
      <c r="J14" s="225" t="str">
        <f>IF(Sequences!J14="",IF(LEFT($B14)="/","",",NONE"),IF(LEN(Sequences!J14)=4,",0x"&amp;LOWER(Sequences!J14),",'"&amp;Sequences!J14&amp;"'"))</f>
        <v>,NONE</v>
      </c>
      <c r="K14" s="225" t="str">
        <f>IF(Sequences!K14="",IF(LEFT($B14)="/","",",NONE"),IF(LEN(Sequences!K14)=4,",0x"&amp;LOWER(Sequences!K14),",'"&amp;Sequences!K14&amp;"'"))</f>
        <v>,NONE</v>
      </c>
      <c r="L14" s="226" t="str">
        <f>IF(Sequences!L14="",IF(LEFT($B14)="/","",",NONE"),IF(LEN(Sequences!L14)=4,",0x"&amp;LOWER(Sequences!L14),",'"&amp;Sequences!L14&amp;"'"))</f>
        <v>,NONE</v>
      </c>
      <c r="M14" s="226" t="str">
        <f>IF(Sequences!M14="",IF(LEFT($B14)="/","",",NONE"),IF(LEN(Sequences!M14)=4,",0x"&amp;LOWER(Sequences!M14),",'"&amp;Sequences!M14&amp;"'"))</f>
        <v>,NONE</v>
      </c>
      <c r="N14" s="226" t="str">
        <f>IF(Sequences!N14="",IF(LEFT($B14)="/","",",NONE"),IF(LEN(Sequences!N14)=4,",0x"&amp;LOWER(Sequences!N14),",'"&amp;Sequences!N14&amp;"'"))</f>
        <v>,NONE</v>
      </c>
      <c r="O14" s="226" t="str">
        <f>IF(Sequences!O14="",IF(LEFT($B14)="/","",",NONE"),IF(LEN(Sequences!O14)=4,",0x"&amp;LOWER(Sequences!O14),",'"&amp;Sequences!O14&amp;"'"))</f>
        <v>,NONE</v>
      </c>
      <c r="P14" s="226" t="str">
        <f>IF(Sequences!P14="",IF(LEFT($B14)="/","",",NONE"),IF(LEN(Sequences!P14)=4,",0x"&amp;LOWER(Sequences!P14),",'"&amp;Sequences!P14&amp;"'"))</f>
        <v>,NONE</v>
      </c>
      <c r="Q14" s="226" t="str">
        <f>IF(Sequences!Q14="",IF(LEFT($B14)="/","",",NONE"),IF(LEN(Sequences!Q14)=4,",0x"&amp;LOWER(Sequences!Q14),",'"&amp;Sequences!Q14&amp;"'"))</f>
        <v>,NONE</v>
      </c>
      <c r="R14" s="226" t="str">
        <f>IF(Sequences!R14="",IF(LEFT($B14)="/","",",NONE"),IF(LEN(Sequences!R14)=4,",0x"&amp;LOWER(Sequences!R14),",'"&amp;Sequences!R14&amp;"'"))</f>
        <v>,NONE</v>
      </c>
      <c r="S14" s="224" t="str">
        <f>IF(Sequences!S14="",IF(LEFT($B14)="/","",",NONE"),IF(LEN(Sequences!S14)=4,",0x"&amp;LOWER(Sequences!S14),",'"&amp;Sequences!S14&amp;"'"))</f>
        <v>,NONE</v>
      </c>
      <c r="T14" s="224" t="str">
        <f>IF(Sequences!T14="",IF(LEFT($B14)="/","",",NONE"),IF(LEN(Sequences!T14)=4,",0x"&amp;LOWER(Sequences!T14),",'"&amp;Sequences!T14&amp;"'"))</f>
        <v>,NONE</v>
      </c>
      <c r="U14" s="36" t="str">
        <f>IF(ISBLANK(Sequences!U14),"",Sequences!U14)</f>
        <v xml:space="preserve">}, // </v>
      </c>
      <c r="AJ14" s="6"/>
    </row>
    <row r="15" spans="1:38" ht="18.75">
      <c r="A15" s="219"/>
      <c r="B15" s="439" t="str">
        <f>IF(ISBLANK(Sequences!B15),"{"&amp;IF(LEN(VLOOKUP(Sequences!$C15,Allocs!$B$9:$AN$145,4,0))=1,"'","")&amp;VLOOKUP(Sequences!$C15,Allocs!$B$9:$AN$145,4,0)&amp;IF(LEN(VLOOKUP(Sequences!$C15,Allocs!$B$9:$AN$145,4,0))=1,"'        ",""),IF(LEN(Sequences!B15)&gt;15,Sequences!B15,Sequences!B15&amp;REPT(" ",15-LEN(Sequences!B15))))</f>
        <v xml:space="preserve">{'3'        </v>
      </c>
      <c r="C15" s="223" t="str">
        <f>IF(ISBLANK(Sequences!C15),"","/*"&amp;Sequences!C15&amp;"*/")</f>
        <v>/*E03*/</v>
      </c>
      <c r="D15" s="217" t="str">
        <f>IF(ISBLANK(Sequences!D15),"",","&amp;Sequences!D15)</f>
        <v>,8</v>
      </c>
      <c r="E15" s="225" t="str">
        <f>IF(Sequences!E15="",IF(LEFT($B15)="/","",",NONE"),IF(LEN(Sequences!E15)=4,",0x"&amp;LOWER(Sequences!E15),",'"&amp;Sequences!E15&amp;"'"))</f>
        <v>,'&amp;'</v>
      </c>
      <c r="F15" s="225" t="str">
        <f>IF(Sequences!F15="",IF(LEFT($B15)="/","",",NONE"),IF(LEN(Sequences!F15)=4,",0x"&amp;LOWER(Sequences!F15),",'"&amp;Sequences!F15&amp;"'"))</f>
        <v>,'#'</v>
      </c>
      <c r="G15" s="225" t="str">
        <f>IF(Sequences!G15="",IF(LEFT($B15)="/","",",NONE"),IF(LEN(Sequences!G15)=4,",0x"&amp;LOWER(Sequences!G15),",'"&amp;Sequences!G15&amp;"'"))</f>
        <v>,'x'</v>
      </c>
      <c r="H15" s="225" t="str">
        <f>IF(Sequences!H15="",IF(LEFT($B15)="/","",",NONE"),IF(LEN(Sequences!H15)=4,",0x"&amp;LOWER(Sequences!H15),",'"&amp;Sequences!H15&amp;"'"))</f>
        <v>,NONE</v>
      </c>
      <c r="I15" s="225" t="str">
        <f>IF(Sequences!I15="",IF(LEFT($B15)="/","",",NONE"),IF(LEN(Sequences!I15)=4,",0x"&amp;LOWER(Sequences!I15),",'"&amp;Sequences!I15&amp;"'"))</f>
        <v>,NONE</v>
      </c>
      <c r="J15" s="225" t="str">
        <f>IF(Sequences!J15="",IF(LEFT($B15)="/","",",NONE"),IF(LEN(Sequences!J15)=4,",0x"&amp;LOWER(Sequences!J15),",'"&amp;Sequences!J15&amp;"'"))</f>
        <v>,NONE</v>
      </c>
      <c r="K15" s="225" t="str">
        <f>IF(Sequences!K15="",IF(LEFT($B15)="/","",",NONE"),IF(LEN(Sequences!K15)=4,",0x"&amp;LOWER(Sequences!K15),",'"&amp;Sequences!K15&amp;"'"))</f>
        <v>,NONE</v>
      </c>
      <c r="L15" s="226" t="str">
        <f>IF(Sequences!L15="",IF(LEFT($B15)="/","",",NONE"),IF(LEN(Sequences!L15)=4,",0x"&amp;LOWER(Sequences!L15),",'"&amp;Sequences!L15&amp;"'"))</f>
        <v>,NONE</v>
      </c>
      <c r="M15" s="226" t="str">
        <f>IF(Sequences!M15="",IF(LEFT($B15)="/","",",NONE"),IF(LEN(Sequences!M15)=4,",0x"&amp;LOWER(Sequences!M15),",'"&amp;Sequences!M15&amp;"'"))</f>
        <v>,NONE</v>
      </c>
      <c r="N15" s="226" t="str">
        <f>IF(Sequences!N15="",IF(LEFT($B15)="/","",",NONE"),IF(LEN(Sequences!N15)=4,",0x"&amp;LOWER(Sequences!N15),",'"&amp;Sequences!N15&amp;"'"))</f>
        <v>,NONE</v>
      </c>
      <c r="O15" s="226" t="str">
        <f>IF(Sequences!O15="",IF(LEFT($B15)="/","",",NONE"),IF(LEN(Sequences!O15)=4,",0x"&amp;LOWER(Sequences!O15),",'"&amp;Sequences!O15&amp;"'"))</f>
        <v>,NONE</v>
      </c>
      <c r="P15" s="226" t="str">
        <f>IF(Sequences!P15="",IF(LEFT($B15)="/","",",NONE"),IF(LEN(Sequences!P15)=4,",0x"&amp;LOWER(Sequences!P15),",'"&amp;Sequences!P15&amp;"'"))</f>
        <v>,NONE</v>
      </c>
      <c r="Q15" s="226" t="str">
        <f>IF(Sequences!Q15="",IF(LEFT($B15)="/","",",NONE"),IF(LEN(Sequences!Q15)=4,",0x"&amp;LOWER(Sequences!Q15),",'"&amp;Sequences!Q15&amp;"'"))</f>
        <v>,NONE</v>
      </c>
      <c r="R15" s="226" t="str">
        <f>IF(Sequences!R15="",IF(LEFT($B15)="/","",",NONE"),IF(LEN(Sequences!R15)=4,",0x"&amp;LOWER(Sequences!R15),",'"&amp;Sequences!R15&amp;"'"))</f>
        <v>,NONE</v>
      </c>
      <c r="S15" s="224" t="str">
        <f>IF(Sequences!S15="",IF(LEFT($B15)="/","",",NONE"),IF(LEN(Sequences!S15)=4,",0x"&amp;LOWER(Sequences!S15),",'"&amp;Sequences!S15&amp;"'"))</f>
        <v>,NONE</v>
      </c>
      <c r="T15" s="224" t="str">
        <f>IF(Sequences!T15="",IF(LEFT($B15)="/","",",NONE"),IF(LEN(Sequences!T15)=4,",0x"&amp;LOWER(Sequences!T15),",'"&amp;Sequences!T15&amp;"'"))</f>
        <v>,NONE</v>
      </c>
      <c r="U15" s="36" t="str">
        <f>IF(ISBLANK(Sequences!U15),"",Sequences!U15)</f>
        <v xml:space="preserve">}, // </v>
      </c>
      <c r="AJ15" s="6"/>
    </row>
    <row r="16" spans="1:38" ht="18.75">
      <c r="A16" s="219"/>
      <c r="B16" s="439" t="str">
        <f>IF(ISBLANK(Sequences!B16),"{"&amp;IF(LEN(VLOOKUP(Sequences!$C16,Allocs!$B$9:$AN$145,4,0))=1,"'","")&amp;VLOOKUP(Sequences!$C16,Allocs!$B$9:$AN$145,4,0)&amp;IF(LEN(VLOOKUP(Sequences!$C16,Allocs!$B$9:$AN$145,4,0))=1,"'        ",""),IF(LEN(Sequences!B16)&gt;15,Sequences!B16,Sequences!B16&amp;REPT(" ",15-LEN(Sequences!B16))))</f>
        <v>{VK_BACK</v>
      </c>
      <c r="C16" s="223" t="str">
        <f>IF(ISBLANK(Sequences!C16),"","/*"&amp;Sequences!C16&amp;"*/")</f>
        <v>/*E14*/</v>
      </c>
      <c r="D16" s="217" t="str">
        <f>IF(ISBLANK(Sequences!D16),"",","&amp;Sequences!D16)</f>
        <v>,2</v>
      </c>
      <c r="E16" s="225" t="str">
        <f>IF(Sequences!E16="",IF(LEFT($B16)="/","",",NONE"),IF(LEN(Sequences!E16)=4,",0x"&amp;LOWER(Sequences!E16),",'"&amp;Sequences!E16&amp;"'"))</f>
        <v>,'P'</v>
      </c>
      <c r="F16" s="225" t="str">
        <f>IF(Sequences!F16="",IF(LEFT($B16)="/","",",NONE"),IF(LEN(Sequences!F16)=4,",0x"&amp;LOWER(Sequences!F16),",'"&amp;Sequences!F16&amp;"'"))</f>
        <v>,'r'</v>
      </c>
      <c r="G16" s="225" t="str">
        <f>IF(Sequences!G16="",IF(LEFT($B16)="/","",",NONE"),IF(LEN(Sequences!G16)=4,",0x"&amp;LOWER(Sequences!G16),",'"&amp;Sequences!G16&amp;"'"))</f>
        <v>,'g'</v>
      </c>
      <c r="H16" s="225" t="str">
        <f>IF(Sequences!H16="",IF(LEFT($B16)="/","",",NONE"),IF(LEN(Sequences!H16)=4,",0x"&amp;LOWER(Sequences!H16),",'"&amp;Sequences!H16&amp;"'"))</f>
        <v>,'_'</v>
      </c>
      <c r="I16" s="225" t="str">
        <f>IF(Sequences!I16="",IF(LEFT($B16)="/","",",NONE"),IF(LEN(Sequences!I16)=4,",0x"&amp;LOWER(Sequences!I16),",'"&amp;Sequences!I16&amp;"'"))</f>
        <v>,'0'</v>
      </c>
      <c r="J16" s="225" t="str">
        <f>IF(Sequences!J16="",IF(LEFT($B16)="/","",",NONE"),IF(LEN(Sequences!J16)=4,",0x"&amp;LOWER(Sequences!J16),",'"&amp;Sequences!J16&amp;"'"))</f>
        <v>,NONE</v>
      </c>
      <c r="K16" s="225" t="str">
        <f>IF(Sequences!K16="",IF(LEFT($B16)="/","",",NONE"),IF(LEN(Sequences!K16)=4,",0x"&amp;LOWER(Sequences!K16),",'"&amp;Sequences!K16&amp;"'"))</f>
        <v>,NONE</v>
      </c>
      <c r="L16" s="226" t="str">
        <f>IF(Sequences!L16="",IF(LEFT($B16)="/","",",NONE"),IF(LEN(Sequences!L16)=4,",0x"&amp;LOWER(Sequences!L16),",'"&amp;Sequences!L16&amp;"'"))</f>
        <v>,NONE</v>
      </c>
      <c r="M16" s="226" t="str">
        <f>IF(Sequences!M16="",IF(LEFT($B16)="/","",",NONE"),IF(LEN(Sequences!M16)=4,",0x"&amp;LOWER(Sequences!M16),",'"&amp;Sequences!M16&amp;"'"))</f>
        <v>,NONE</v>
      </c>
      <c r="N16" s="226" t="str">
        <f>IF(Sequences!N16="",IF(LEFT($B16)="/","",",NONE"),IF(LEN(Sequences!N16)=4,",0x"&amp;LOWER(Sequences!N16),",'"&amp;Sequences!N16&amp;"'"))</f>
        <v>,NONE</v>
      </c>
      <c r="O16" s="226" t="str">
        <f>IF(Sequences!O16="",IF(LEFT($B16)="/","",",NONE"),IF(LEN(Sequences!O16)=4,",0x"&amp;LOWER(Sequences!O16),",'"&amp;Sequences!O16&amp;"'"))</f>
        <v>,NONE</v>
      </c>
      <c r="P16" s="226" t="str">
        <f>IF(Sequences!P16="",IF(LEFT($B16)="/","",",NONE"),IF(LEN(Sequences!P16)=4,",0x"&amp;LOWER(Sequences!P16),",'"&amp;Sequences!P16&amp;"'"))</f>
        <v>,NONE</v>
      </c>
      <c r="Q16" s="226" t="str">
        <f>IF(Sequences!Q16="",IF(LEFT($B16)="/","",",NONE"),IF(LEN(Sequences!Q16)=4,",0x"&amp;LOWER(Sequences!Q16),",'"&amp;Sequences!Q16&amp;"'"))</f>
        <v>,NONE</v>
      </c>
      <c r="R16" s="226" t="str">
        <f>IF(Sequences!R16="",IF(LEFT($B16)="/","",",NONE"),IF(LEN(Sequences!R16)=4,",0x"&amp;LOWER(Sequences!R16),",'"&amp;Sequences!R16&amp;"'"))</f>
        <v>,NONE</v>
      </c>
      <c r="S16" s="224" t="str">
        <f>IF(Sequences!S16="",IF(LEFT($B16)="/","",",NONE"),IF(LEN(Sequences!S16)=4,",0x"&amp;LOWER(Sequences!S16),",'"&amp;Sequences!S16&amp;"'"))</f>
        <v>,NONE</v>
      </c>
      <c r="T16" s="224" t="str">
        <f>IF(Sequences!T16="",IF(LEFT($B16)="/","",",NONE"),IF(LEN(Sequences!T16)=4,",0x"&amp;LOWER(Sequences!T16),",'"&amp;Sequences!T16&amp;"'"))</f>
        <v>,NONE</v>
      </c>
      <c r="U16" s="36" t="str">
        <f>IF(ISBLANK(Sequences!U16),"",Sequences!U16)</f>
        <v xml:space="preserve">}, // </v>
      </c>
      <c r="AJ16" s="6"/>
    </row>
    <row r="17" spans="1:36" ht="18.75">
      <c r="A17" s="219"/>
      <c r="B17" s="439" t="str">
        <f>IF(ISBLANK(Sequences!B17),"{"&amp;IF(LEN(VLOOKUP(Sequences!$C17,Allocs!$B$9:$AN$145,4,0))=1,"'","")&amp;VLOOKUP(Sequences!$C17,Allocs!$B$9:$AN$145,4,0)&amp;IF(LEN(VLOOKUP(Sequences!$C17,Allocs!$B$9:$AN$145,4,0))=1,"'        ",""),IF(LEN(Sequences!B17)&gt;15,Sequences!B17,Sequences!B17&amp;REPT(" ",15-LEN(Sequences!B17))))</f>
        <v>{VK_BACK</v>
      </c>
      <c r="C17" s="223" t="str">
        <f>IF(ISBLANK(Sequences!C17),"","/*"&amp;Sequences!C17&amp;"*/")</f>
        <v>/*E14*/</v>
      </c>
      <c r="D17" s="217" t="str">
        <f>IF(ISBLANK(Sequences!D17),"",","&amp;Sequences!D17)</f>
        <v>,6</v>
      </c>
      <c r="E17" s="225" t="str">
        <f>IF(Sequences!E17="",IF(LEFT($B17)="/","",",NONE"),IF(LEN(Sequences!E17)=4,",0x"&amp;LOWER(Sequences!E17),",'"&amp;Sequences!E17&amp;"'"))</f>
        <v>,'P'</v>
      </c>
      <c r="F17" s="225" t="str">
        <f>IF(Sequences!F17="",IF(LEFT($B17)="/","",",NONE"),IF(LEN(Sequences!F17)=4,",0x"&amp;LOWER(Sequences!F17),",'"&amp;Sequences!F17&amp;"'"))</f>
        <v>,'r'</v>
      </c>
      <c r="G17" s="225" t="str">
        <f>IF(Sequences!G17="",IF(LEFT($B17)="/","",",NONE"),IF(LEN(Sequences!G17)=4,",0x"&amp;LOWER(Sequences!G17),",'"&amp;Sequences!G17&amp;"'"))</f>
        <v>,'o'</v>
      </c>
      <c r="H17" s="225" t="str">
        <f>IF(Sequences!H17="",IF(LEFT($B17)="/","",",NONE"),IF(LEN(Sequences!H17)=4,",0x"&amp;LOWER(Sequences!H17),",'"&amp;Sequences!H17&amp;"'"))</f>
        <v>,'g'</v>
      </c>
      <c r="I17" s="225" t="str">
        <f>IF(Sequences!I17="",IF(LEFT($B17)="/","",",NONE"),IF(LEN(Sequences!I17)=4,",0x"&amp;LOWER(Sequences!I17),",'"&amp;Sequences!I17&amp;"'"))</f>
        <v>,'r'</v>
      </c>
      <c r="J17" s="225" t="str">
        <f>IF(Sequences!J17="",IF(LEFT($B17)="/","",",NONE"),IF(LEN(Sequences!J17)=4,",0x"&amp;LOWER(Sequences!J17),",'"&amp;Sequences!J17&amp;"'"))</f>
        <v>,'a'</v>
      </c>
      <c r="K17" s="225" t="str">
        <f>IF(Sequences!K17="",IF(LEFT($B17)="/","",",NONE"),IF(LEN(Sequences!K17)=4,",0x"&amp;LOWER(Sequences!K17),",'"&amp;Sequences!K17&amp;"'"))</f>
        <v>,'m'</v>
      </c>
      <c r="L17" s="226" t="str">
        <f>IF(Sequences!L17="",IF(LEFT($B17)="/","",",NONE"),IF(LEN(Sequences!L17)=4,",0x"&amp;LOWER(Sequences!L17),",'"&amp;Sequences!L17&amp;"'"))</f>
        <v>,'m'</v>
      </c>
      <c r="M17" s="226" t="str">
        <f>IF(Sequences!M17="",IF(LEFT($B17)="/","",",NONE"),IF(LEN(Sequences!M17)=4,",0x"&amp;LOWER(Sequences!M17),",'"&amp;Sequences!M17&amp;"'"))</f>
        <v>,'e'</v>
      </c>
      <c r="N17" s="226" t="str">
        <f>IF(Sequences!N17="",IF(LEFT($B17)="/","",",NONE"),IF(LEN(Sequences!N17)=4,",0x"&amp;LOWER(Sequences!N17),",'"&amp;Sequences!N17&amp;"'"))</f>
        <v>,'u'</v>
      </c>
      <c r="O17" s="226" t="str">
        <f>IF(Sequences!O17="",IF(LEFT($B17)="/","",",NONE"),IF(LEN(Sequences!O17)=4,",0x"&amp;LOWER(Sequences!O17),",'"&amp;Sequences!O17&amp;"'"))</f>
        <v>,'r'</v>
      </c>
      <c r="P17" s="226" t="str">
        <f>IF(Sequences!P17="",IF(LEFT($B17)="/","",",NONE"),IF(LEN(Sequences!P17)=4,",0x"&amp;LOWER(Sequences!P17),",'"&amp;Sequences!P17&amp;"'"))</f>
        <v>,'_'</v>
      </c>
      <c r="Q17" s="226" t="str">
        <f>IF(Sequences!Q17="",IF(LEFT($B17)="/","",",NONE"),IF(LEN(Sequences!Q17)=4,",0x"&amp;LOWER(Sequences!Q17),",'"&amp;Sequences!Q17&amp;"'"))</f>
        <v>,'V'</v>
      </c>
      <c r="R17" s="226" t="str">
        <f>IF(Sequences!R17="",IF(LEFT($B17)="/","",",NONE"),IF(LEN(Sequences!R17)=4,",0x"&amp;LOWER(Sequences!R17),",'"&amp;Sequences!R17&amp;"'"))</f>
        <v>,'e'</v>
      </c>
      <c r="S17" s="224" t="str">
        <f>IF(Sequences!S17="",IF(LEFT($B17)="/","",",NONE"),IF(LEN(Sequences!S17)=4,",0x"&amp;LOWER(Sequences!S17),",'"&amp;Sequences!S17&amp;"'"))</f>
        <v>,'r'</v>
      </c>
      <c r="T17" s="224" t="str">
        <f>IF(Sequences!T17="",IF(LEFT($B17)="/","",",NONE"),IF(LEN(Sequences!T17)=4,",0x"&amp;LOWER(Sequences!T17),",'"&amp;Sequences!T17&amp;"'"))</f>
        <v>,'r'</v>
      </c>
      <c r="U17" s="36" t="str">
        <f>IF(ISBLANK(Sequences!U17),"",Sequences!U17)</f>
        <v xml:space="preserve">}, // </v>
      </c>
      <c r="AJ17" s="6"/>
    </row>
    <row r="18" spans="1:36" ht="18.75">
      <c r="A18" s="219"/>
      <c r="B18" s="439" t="str">
        <f>IF(ISBLANK(Sequences!B18),"{"&amp;IF(LEN(VLOOKUP(Sequences!$C18,Allocs!$B$9:$AN$145,4,0))=1,"'","")&amp;VLOOKUP(Sequences!$C18,Allocs!$B$9:$AN$145,4,0)&amp;IF(LEN(VLOOKUP(Sequences!$C18,Allocs!$B$9:$AN$145,4,0))=1,"'        ",""),IF(LEN(Sequences!B18)&gt;15,Sequences!B18,Sequences!B18&amp;REPT(" ",15-LEN(Sequences!B18))))</f>
        <v>{VK_OEM_2</v>
      </c>
      <c r="C18" s="223" t="str">
        <f>IF(ISBLANK(Sequences!C18),"","/*"&amp;Sequences!C18&amp;"*/")</f>
        <v>/*D05*/</v>
      </c>
      <c r="D18" s="217" t="str">
        <f>IF(ISBLANK(Sequences!D18),"",","&amp;Sequences!D18)</f>
        <v>,11</v>
      </c>
      <c r="E18" s="225" t="str">
        <f>IF(Sequences!E18="",IF(LEFT($B18)="/","",",NONE"),IF(LEN(Sequences!E18)=4,",0x"&amp;LOWER(Sequences!E18),",'"&amp;Sequences!E18&amp;"'"))</f>
        <v>,'T'</v>
      </c>
      <c r="F18" s="225" t="str">
        <f>IF(Sequences!F18="",IF(LEFT($B18)="/","",",NONE"),IF(LEN(Sequences!F18)=4,",0x"&amp;LOWER(Sequences!F18),",'"&amp;Sequences!F18&amp;"'"))</f>
        <v>,0x0308</v>
      </c>
      <c r="G18" s="225" t="str">
        <f>IF(Sequences!G18="",IF(LEFT($B18)="/","",",NONE"),IF(LEN(Sequences!G18)=4,",0x"&amp;LOWER(Sequences!G18),",'"&amp;Sequences!G18&amp;"'"))</f>
        <v>,NONE</v>
      </c>
      <c r="H18" s="225" t="str">
        <f>IF(Sequences!H18="",IF(LEFT($B18)="/","",",NONE"),IF(LEN(Sequences!H18)=4,",0x"&amp;LOWER(Sequences!H18),",'"&amp;Sequences!H18&amp;"'"))</f>
        <v>,NONE</v>
      </c>
      <c r="I18" s="225" t="str">
        <f>IF(Sequences!I18="",IF(LEFT($B18)="/","",",NONE"),IF(LEN(Sequences!I18)=4,",0x"&amp;LOWER(Sequences!I18),",'"&amp;Sequences!I18&amp;"'"))</f>
        <v>,NONE</v>
      </c>
      <c r="J18" s="225" t="str">
        <f>IF(Sequences!J18="",IF(LEFT($B18)="/","",",NONE"),IF(LEN(Sequences!J18)=4,",0x"&amp;LOWER(Sequences!J18),",'"&amp;Sequences!J18&amp;"'"))</f>
        <v>,NONE</v>
      </c>
      <c r="K18" s="225" t="str">
        <f>IF(Sequences!K18="",IF(LEFT($B18)="/","",",NONE"),IF(LEN(Sequences!K18)=4,",0x"&amp;LOWER(Sequences!K18),",'"&amp;Sequences!K18&amp;"'"))</f>
        <v>,NONE</v>
      </c>
      <c r="L18" s="226" t="str">
        <f>IF(Sequences!L18="",IF(LEFT($B18)="/","",",NONE"),IF(LEN(Sequences!L18)=4,",0x"&amp;LOWER(Sequences!L18),",'"&amp;Sequences!L18&amp;"'"))</f>
        <v>,NONE</v>
      </c>
      <c r="M18" s="226" t="str">
        <f>IF(Sequences!M18="",IF(LEFT($B18)="/","",",NONE"),IF(LEN(Sequences!M18)=4,",0x"&amp;LOWER(Sequences!M18),",'"&amp;Sequences!M18&amp;"'"))</f>
        <v>,NONE</v>
      </c>
      <c r="N18" s="226" t="str">
        <f>IF(Sequences!N18="",IF(LEFT($B18)="/","",",NONE"),IF(LEN(Sequences!N18)=4,",0x"&amp;LOWER(Sequences!N18),",'"&amp;Sequences!N18&amp;"'"))</f>
        <v>,NONE</v>
      </c>
      <c r="O18" s="226" t="str">
        <f>IF(Sequences!O18="",IF(LEFT($B18)="/","",",NONE"),IF(LEN(Sequences!O18)=4,",0x"&amp;LOWER(Sequences!O18),",'"&amp;Sequences!O18&amp;"'"))</f>
        <v>,NONE</v>
      </c>
      <c r="P18" s="226" t="str">
        <f>IF(Sequences!P18="",IF(LEFT($B18)="/","",",NONE"),IF(LEN(Sequences!P18)=4,",0x"&amp;LOWER(Sequences!P18),",'"&amp;Sequences!P18&amp;"'"))</f>
        <v>,NONE</v>
      </c>
      <c r="Q18" s="226" t="str">
        <f>IF(Sequences!Q18="",IF(LEFT($B18)="/","",",NONE"),IF(LEN(Sequences!Q18)=4,",0x"&amp;LOWER(Sequences!Q18),",'"&amp;Sequences!Q18&amp;"'"))</f>
        <v>,NONE</v>
      </c>
      <c r="R18" s="226" t="str">
        <f>IF(Sequences!R18="",IF(LEFT($B18)="/","",",NONE"),IF(LEN(Sequences!R18)=4,",0x"&amp;LOWER(Sequences!R18),",'"&amp;Sequences!R18&amp;"'"))</f>
        <v>,NONE</v>
      </c>
      <c r="S18" s="224" t="str">
        <f>IF(Sequences!S18="",IF(LEFT($B18)="/","",",NONE"),IF(LEN(Sequences!S18)=4,",0x"&amp;LOWER(Sequences!S18),",'"&amp;Sequences!S18&amp;"'"))</f>
        <v>,NONE</v>
      </c>
      <c r="T18" s="224" t="str">
        <f>IF(Sequences!T18="",IF(LEFT($B18)="/","",",NONE"),IF(LEN(Sequences!T18)=4,",0x"&amp;LOWER(Sequences!T18),",'"&amp;Sequences!T18&amp;"'"))</f>
        <v>,NONE</v>
      </c>
      <c r="U18" s="36" t="str">
        <f>IF(ISBLANK(Sequences!U18),"",Sequences!U18)</f>
        <v xml:space="preserve">}, // </v>
      </c>
      <c r="AJ18" s="6"/>
    </row>
    <row r="19" spans="1:36" ht="18.75">
      <c r="A19" s="219"/>
      <c r="B19" s="439" t="str">
        <f>IF(ISBLANK(Sequences!B19),"{"&amp;IF(LEN(VLOOKUP(Sequences!$C19,Allocs!$B$9:$AN$145,4,0))=1,"'","")&amp;VLOOKUP(Sequences!$C19,Allocs!$B$9:$AN$145,4,0)&amp;IF(LEN(VLOOKUP(Sequences!$C19,Allocs!$B$9:$AN$145,4,0))=1,"'        ",""),IF(LEN(Sequences!B19)&gt;15,Sequences!B19,Sequences!B19&amp;REPT(" ",15-LEN(Sequences!B19))))</f>
        <v xml:space="preserve">{'V'        </v>
      </c>
      <c r="C19" s="223" t="str">
        <f>IF(ISBLANK(Sequences!C19),"","/*"&amp;Sequences!C19&amp;"*/")</f>
        <v>/*D07*/</v>
      </c>
      <c r="D19" s="217" t="str">
        <f>IF(ISBLANK(Sequences!D19),"",","&amp;Sequences!D19)</f>
        <v>,10</v>
      </c>
      <c r="E19" s="225" t="str">
        <f>IF(Sequences!E19="",IF(LEFT($B19)="/","",",NONE"),IF(LEN(Sequences!E19)=4,",0x"&amp;LOWER(Sequences!E19),",'"&amp;Sequences!E19&amp;"'"))</f>
        <v>,0x2013</v>
      </c>
      <c r="F19" s="225" t="str">
        <f>IF(Sequences!F19="",IF(LEFT($B19)="/","",",NONE"),IF(LEN(Sequences!F19)=4,",0x"&amp;LOWER(Sequences!F19),",'"&amp;Sequences!F19&amp;"'"))</f>
        <v>,0x0020</v>
      </c>
      <c r="G19" s="225" t="str">
        <f>IF(Sequences!G19="",IF(LEFT($B19)="/","",",NONE"),IF(LEN(Sequences!G19)=4,",0x"&amp;LOWER(Sequences!G19),",'"&amp;Sequences!G19&amp;"'"))</f>
        <v>,0xfeff</v>
      </c>
      <c r="H19" s="225" t="str">
        <f>IF(Sequences!H19="",IF(LEFT($B19)="/","",",NONE"),IF(LEN(Sequences!H19)=4,",0x"&amp;LOWER(Sequences!H19),",'"&amp;Sequences!H19&amp;"'"))</f>
        <v>,NONE</v>
      </c>
      <c r="I19" s="225" t="str">
        <f>IF(Sequences!I19="",IF(LEFT($B19)="/","",",NONE"),IF(LEN(Sequences!I19)=4,",0x"&amp;LOWER(Sequences!I19),",'"&amp;Sequences!I19&amp;"'"))</f>
        <v>,NONE</v>
      </c>
      <c r="J19" s="225" t="str">
        <f>IF(Sequences!J19="",IF(LEFT($B19)="/","",",NONE"),IF(LEN(Sequences!J19)=4,",0x"&amp;LOWER(Sequences!J19),",'"&amp;Sequences!J19&amp;"'"))</f>
        <v>,NONE</v>
      </c>
      <c r="K19" s="225" t="str">
        <f>IF(Sequences!K19="",IF(LEFT($B19)="/","",",NONE"),IF(LEN(Sequences!K19)=4,",0x"&amp;LOWER(Sequences!K19),",'"&amp;Sequences!K19&amp;"'"))</f>
        <v>,NONE</v>
      </c>
      <c r="L19" s="226" t="str">
        <f>IF(Sequences!L19="",IF(LEFT($B19)="/","",",NONE"),IF(LEN(Sequences!L19)=4,",0x"&amp;LOWER(Sequences!L19),",'"&amp;Sequences!L19&amp;"'"))</f>
        <v>,NONE</v>
      </c>
      <c r="M19" s="226" t="str">
        <f>IF(Sequences!M19="",IF(LEFT($B19)="/","",",NONE"),IF(LEN(Sequences!M19)=4,",0x"&amp;LOWER(Sequences!M19),",'"&amp;Sequences!M19&amp;"'"))</f>
        <v>,NONE</v>
      </c>
      <c r="N19" s="226" t="str">
        <f>IF(Sequences!N19="",IF(LEFT($B19)="/","",",NONE"),IF(LEN(Sequences!N19)=4,",0x"&amp;LOWER(Sequences!N19),",'"&amp;Sequences!N19&amp;"'"))</f>
        <v>,NONE</v>
      </c>
      <c r="O19" s="226" t="str">
        <f>IF(Sequences!O19="",IF(LEFT($B19)="/","",",NONE"),IF(LEN(Sequences!O19)=4,",0x"&amp;LOWER(Sequences!O19),",'"&amp;Sequences!O19&amp;"'"))</f>
        <v>,NONE</v>
      </c>
      <c r="P19" s="226" t="str">
        <f>IF(Sequences!P19="",IF(LEFT($B19)="/","",",NONE"),IF(LEN(Sequences!P19)=4,",0x"&amp;LOWER(Sequences!P19),",'"&amp;Sequences!P19&amp;"'"))</f>
        <v>,NONE</v>
      </c>
      <c r="Q19" s="226" t="str">
        <f>IF(Sequences!Q19="",IF(LEFT($B19)="/","",",NONE"),IF(LEN(Sequences!Q19)=4,",0x"&amp;LOWER(Sequences!Q19),",'"&amp;Sequences!Q19&amp;"'"))</f>
        <v>,NONE</v>
      </c>
      <c r="R19" s="226" t="str">
        <f>IF(Sequences!R19="",IF(LEFT($B19)="/","",",NONE"),IF(LEN(Sequences!R19)=4,",0x"&amp;LOWER(Sequences!R19),",'"&amp;Sequences!R19&amp;"'"))</f>
        <v>,NONE</v>
      </c>
      <c r="S19" s="224" t="str">
        <f>IF(Sequences!S19="",IF(LEFT($B19)="/","",",NONE"),IF(LEN(Sequences!S19)=4,",0x"&amp;LOWER(Sequences!S19),",'"&amp;Sequences!S19&amp;"'"))</f>
        <v>,NONE</v>
      </c>
      <c r="T19" s="224" t="str">
        <f>IF(Sequences!T19="",IF(LEFT($B19)="/","",",NONE"),IF(LEN(Sequences!T19)=4,",0x"&amp;LOWER(Sequences!T19),",'"&amp;Sequences!T19&amp;"'"))</f>
        <v>,NONE</v>
      </c>
      <c r="U19" s="36" t="str">
        <f>IF(ISBLANK(Sequences!U19),"",Sequences!U19)</f>
        <v xml:space="preserve">}, // </v>
      </c>
      <c r="AJ19" s="6"/>
    </row>
    <row r="20" spans="1:36" ht="18.75">
      <c r="A20" s="219"/>
      <c r="B20" s="439" t="str">
        <f>IF(ISBLANK(Sequences!B20),"{"&amp;IF(LEN(VLOOKUP(Sequences!$C20,Allocs!$B$9:$AN$145,4,0))=1,"'","")&amp;VLOOKUP(Sequences!$C20,Allocs!$B$9:$AN$145,4,0)&amp;IF(LEN(VLOOKUP(Sequences!$C20,Allocs!$B$9:$AN$145,4,0))=1,"'        ",""),IF(LEN(Sequences!B20)&gt;15,Sequences!B20,Sequences!B20&amp;REPT(" ",15-LEN(Sequences!B20))))</f>
        <v xml:space="preserve">{'D'        </v>
      </c>
      <c r="C20" s="223" t="str">
        <f>IF(ISBLANK(Sequences!C20),"","/*"&amp;Sequences!C20&amp;"*/")</f>
        <v>/*D08*/</v>
      </c>
      <c r="D20" s="217" t="str">
        <f>IF(ISBLANK(Sequences!D20),"",","&amp;Sequences!D20)</f>
        <v>,10</v>
      </c>
      <c r="E20" s="225" t="str">
        <f>IF(Sequences!E20="",IF(LEFT($B20)="/","",",NONE"),IF(LEN(Sequences!E20)=4,",0x"&amp;LOWER(Sequences!E20),",'"&amp;Sequences!E20&amp;"'"))</f>
        <v>,0x0020</v>
      </c>
      <c r="F20" s="225" t="str">
        <f>IF(Sequences!F20="",IF(LEFT($B20)="/","",",NONE"),IF(LEN(Sequences!F20)=4,",0x"&amp;LOWER(Sequences!F20),",'"&amp;Sequences!F20&amp;"'"))</f>
        <v>,0xfeff</v>
      </c>
      <c r="G20" s="225" t="str">
        <f>IF(Sequences!G20="",IF(LEFT($B20)="/","",",NONE"),IF(LEN(Sequences!G20)=4,",0x"&amp;LOWER(Sequences!G20),",'"&amp;Sequences!G20&amp;"'"))</f>
        <v>,0x2013</v>
      </c>
      <c r="H20" s="225" t="str">
        <f>IF(Sequences!H20="",IF(LEFT($B20)="/","",",NONE"),IF(LEN(Sequences!H20)=4,",0x"&amp;LOWER(Sequences!H20),",'"&amp;Sequences!H20&amp;"'"))</f>
        <v>,NONE</v>
      </c>
      <c r="I20" s="225" t="str">
        <f>IF(Sequences!I20="",IF(LEFT($B20)="/","",",NONE"),IF(LEN(Sequences!I20)=4,",0x"&amp;LOWER(Sequences!I20),",'"&amp;Sequences!I20&amp;"'"))</f>
        <v>,NONE</v>
      </c>
      <c r="J20" s="225" t="str">
        <f>IF(Sequences!J20="",IF(LEFT($B20)="/","",",NONE"),IF(LEN(Sequences!J20)=4,",0x"&amp;LOWER(Sequences!J20),",'"&amp;Sequences!J20&amp;"'"))</f>
        <v>,NONE</v>
      </c>
      <c r="K20" s="225" t="str">
        <f>IF(Sequences!K20="",IF(LEFT($B20)="/","",",NONE"),IF(LEN(Sequences!K20)=4,",0x"&amp;LOWER(Sequences!K20),",'"&amp;Sequences!K20&amp;"'"))</f>
        <v>,NONE</v>
      </c>
      <c r="L20" s="226" t="str">
        <f>IF(Sequences!L20="",IF(LEFT($B20)="/","",",NONE"),IF(LEN(Sequences!L20)=4,",0x"&amp;LOWER(Sequences!L20),",'"&amp;Sequences!L20&amp;"'"))</f>
        <v>,NONE</v>
      </c>
      <c r="M20" s="226" t="str">
        <f>IF(Sequences!M20="",IF(LEFT($B20)="/","",",NONE"),IF(LEN(Sequences!M20)=4,",0x"&amp;LOWER(Sequences!M20),",'"&amp;Sequences!M20&amp;"'"))</f>
        <v>,NONE</v>
      </c>
      <c r="N20" s="226" t="str">
        <f>IF(Sequences!N20="",IF(LEFT($B20)="/","",",NONE"),IF(LEN(Sequences!N20)=4,",0x"&amp;LOWER(Sequences!N20),",'"&amp;Sequences!N20&amp;"'"))</f>
        <v>,NONE</v>
      </c>
      <c r="O20" s="226" t="str">
        <f>IF(Sequences!O20="",IF(LEFT($B20)="/","",",NONE"),IF(LEN(Sequences!O20)=4,",0x"&amp;LOWER(Sequences!O20),",'"&amp;Sequences!O20&amp;"'"))</f>
        <v>,NONE</v>
      </c>
      <c r="P20" s="226" t="str">
        <f>IF(Sequences!P20="",IF(LEFT($B20)="/","",",NONE"),IF(LEN(Sequences!P20)=4,",0x"&amp;LOWER(Sequences!P20),",'"&amp;Sequences!P20&amp;"'"))</f>
        <v>,NONE</v>
      </c>
      <c r="Q20" s="226" t="str">
        <f>IF(Sequences!Q20="",IF(LEFT($B20)="/","",",NONE"),IF(LEN(Sequences!Q20)=4,",0x"&amp;LOWER(Sequences!Q20),",'"&amp;Sequences!Q20&amp;"'"))</f>
        <v>,NONE</v>
      </c>
      <c r="R20" s="226" t="str">
        <f>IF(Sequences!R20="",IF(LEFT($B20)="/","",",NONE"),IF(LEN(Sequences!R20)=4,",0x"&amp;LOWER(Sequences!R20),",'"&amp;Sequences!R20&amp;"'"))</f>
        <v>,NONE</v>
      </c>
      <c r="S20" s="224" t="str">
        <f>IF(Sequences!S20="",IF(LEFT($B20)="/","",",NONE"),IF(LEN(Sequences!S20)=4,",0x"&amp;LOWER(Sequences!S20),",'"&amp;Sequences!S20&amp;"'"))</f>
        <v>,NONE</v>
      </c>
      <c r="T20" s="224" t="str">
        <f>IF(Sequences!T20="",IF(LEFT($B20)="/","",",NONE"),IF(LEN(Sequences!T20)=4,",0x"&amp;LOWER(Sequences!T20),",'"&amp;Sequences!T20&amp;"'"))</f>
        <v>,NONE</v>
      </c>
      <c r="U20" s="36" t="str">
        <f>IF(ISBLANK(Sequences!U20),"",Sequences!U20)</f>
        <v xml:space="preserve">}, // </v>
      </c>
      <c r="AJ20" s="6"/>
    </row>
    <row r="21" spans="1:36" ht="18.75">
      <c r="A21" s="219"/>
      <c r="B21" s="439" t="str">
        <f>IF(ISBLANK(Sequences!B21),"{"&amp;IF(LEN(VLOOKUP(Sequences!$C21,Allocs!$B$9:$AN$145,4,0))=1,"'","")&amp;VLOOKUP(Sequences!$C21,Allocs!$B$9:$AN$145,4,0)&amp;IF(LEN(VLOOKUP(Sequences!$C21,Allocs!$B$9:$AN$145,4,0))=1,"'        ",""),IF(LEN(Sequences!B21)&gt;15,Sequences!B21,Sequences!B21&amp;REPT(" ",15-LEN(Sequences!B21))))</f>
        <v xml:space="preserve">{'J'        </v>
      </c>
      <c r="C21" s="223" t="str">
        <f>IF(ISBLANK(Sequences!C21),"","/*"&amp;Sequences!C21&amp;"*/")</f>
        <v>/*D10*/</v>
      </c>
      <c r="D21" s="217" t="str">
        <f>IF(ISBLANK(Sequences!D21),"",","&amp;Sequences!D21)</f>
        <v>,3</v>
      </c>
      <c r="E21" s="225" t="str">
        <f>IF(Sequences!E21="",IF(LEFT($B21)="/","",",NONE"),IF(LEN(Sequences!E21)=4,",0x"&amp;LOWER(Sequences!E21),",'"&amp;Sequences!E21&amp;"'"))</f>
        <v>,0x2039</v>
      </c>
      <c r="F21" s="225" t="str">
        <f>IF(Sequences!F21="",IF(LEFT($B21)="/","",",NONE"),IF(LEN(Sequences!F21)=4,",0x"&amp;LOWER(Sequences!F21),",'"&amp;Sequences!F21&amp;"'"))</f>
        <v>,0x202f</v>
      </c>
      <c r="G21" s="225" t="str">
        <f>IF(Sequences!G21="",IF(LEFT($B21)="/","",",NONE"),IF(LEN(Sequences!G21)=4,",0x"&amp;LOWER(Sequences!G21),",'"&amp;Sequences!G21&amp;"'"))</f>
        <v>,NONE</v>
      </c>
      <c r="H21" s="225" t="str">
        <f>IF(Sequences!H21="",IF(LEFT($B21)="/","",",NONE"),IF(LEN(Sequences!H21)=4,",0x"&amp;LOWER(Sequences!H21),",'"&amp;Sequences!H21&amp;"'"))</f>
        <v>,NONE</v>
      </c>
      <c r="I21" s="225" t="str">
        <f>IF(Sequences!I21="",IF(LEFT($B21)="/","",",NONE"),IF(LEN(Sequences!I21)=4,",0x"&amp;LOWER(Sequences!I21),",'"&amp;Sequences!I21&amp;"'"))</f>
        <v>,NONE</v>
      </c>
      <c r="J21" s="225" t="str">
        <f>IF(Sequences!J21="",IF(LEFT($B21)="/","",",NONE"),IF(LEN(Sequences!J21)=4,",0x"&amp;LOWER(Sequences!J21),",'"&amp;Sequences!J21&amp;"'"))</f>
        <v>,NONE</v>
      </c>
      <c r="K21" s="225" t="str">
        <f>IF(Sequences!K21="",IF(LEFT($B21)="/","",",NONE"),IF(LEN(Sequences!K21)=4,",0x"&amp;LOWER(Sequences!K21),",'"&amp;Sequences!K21&amp;"'"))</f>
        <v>,NONE</v>
      </c>
      <c r="L21" s="226" t="str">
        <f>IF(Sequences!L21="",IF(LEFT($B21)="/","",",NONE"),IF(LEN(Sequences!L21)=4,",0x"&amp;LOWER(Sequences!L21),",'"&amp;Sequences!L21&amp;"'"))</f>
        <v>,NONE</v>
      </c>
      <c r="M21" s="226" t="str">
        <f>IF(Sequences!M21="",IF(LEFT($B21)="/","",",NONE"),IF(LEN(Sequences!M21)=4,",0x"&amp;LOWER(Sequences!M21),",'"&amp;Sequences!M21&amp;"'"))</f>
        <v>,NONE</v>
      </c>
      <c r="N21" s="226" t="str">
        <f>IF(Sequences!N21="",IF(LEFT($B21)="/","",",NONE"),IF(LEN(Sequences!N21)=4,",0x"&amp;LOWER(Sequences!N21),",'"&amp;Sequences!N21&amp;"'"))</f>
        <v>,NONE</v>
      </c>
      <c r="O21" s="226" t="str">
        <f>IF(Sequences!O21="",IF(LEFT($B21)="/","",",NONE"),IF(LEN(Sequences!O21)=4,",0x"&amp;LOWER(Sequences!O21),",'"&amp;Sequences!O21&amp;"'"))</f>
        <v>,NONE</v>
      </c>
      <c r="P21" s="226" t="str">
        <f>IF(Sequences!P21="",IF(LEFT($B21)="/","",",NONE"),IF(LEN(Sequences!P21)=4,",0x"&amp;LOWER(Sequences!P21),",'"&amp;Sequences!P21&amp;"'"))</f>
        <v>,NONE</v>
      </c>
      <c r="Q21" s="226" t="str">
        <f>IF(Sequences!Q21="",IF(LEFT($B21)="/","",",NONE"),IF(LEN(Sequences!Q21)=4,",0x"&amp;LOWER(Sequences!Q21),",'"&amp;Sequences!Q21&amp;"'"))</f>
        <v>,NONE</v>
      </c>
      <c r="R21" s="226" t="str">
        <f>IF(Sequences!R21="",IF(LEFT($B21)="/","",",NONE"),IF(LEN(Sequences!R21)=4,",0x"&amp;LOWER(Sequences!R21),",'"&amp;Sequences!R21&amp;"'"))</f>
        <v>,NONE</v>
      </c>
      <c r="S21" s="224" t="str">
        <f>IF(Sequences!S21="",IF(LEFT($B21)="/","",",NONE"),IF(LEN(Sequences!S21)=4,",0x"&amp;LOWER(Sequences!S21),",'"&amp;Sequences!S21&amp;"'"))</f>
        <v>,NONE</v>
      </c>
      <c r="T21" s="224" t="str">
        <f>IF(Sequences!T21="",IF(LEFT($B21)="/","",",NONE"),IF(LEN(Sequences!T21)=4,",0x"&amp;LOWER(Sequences!T21),",'"&amp;Sequences!T21&amp;"'"))</f>
        <v>,NONE</v>
      </c>
      <c r="U21" s="36" t="str">
        <f>IF(ISBLANK(Sequences!U21),"",Sequences!U21)</f>
        <v xml:space="preserve">}, // </v>
      </c>
      <c r="AJ21" s="6"/>
    </row>
    <row r="22" spans="1:36" ht="18.75">
      <c r="A22" s="219"/>
      <c r="B22" s="439" t="str">
        <f>IF(ISBLANK(Sequences!B22),"{"&amp;IF(LEN(VLOOKUP(Sequences!$C22,Allocs!$B$9:$AN$145,4,0))=1,"'","")&amp;VLOOKUP(Sequences!$C22,Allocs!$B$9:$AN$145,4,0)&amp;IF(LEN(VLOOKUP(Sequences!$C22,Allocs!$B$9:$AN$145,4,0))=1,"'        ",""),IF(LEN(Sequences!B22)&gt;15,Sequences!B22,Sequences!B22&amp;REPT(" ",15-LEN(Sequences!B22))))</f>
        <v xml:space="preserve">{'Z'        </v>
      </c>
      <c r="C22" s="223" t="str">
        <f>IF(ISBLANK(Sequences!C22),"","/*"&amp;Sequences!C22&amp;"*/")</f>
        <v>/*D11*/</v>
      </c>
      <c r="D22" s="217" t="str">
        <f>IF(ISBLANK(Sequences!D22),"",","&amp;Sequences!D22)</f>
        <v>,3</v>
      </c>
      <c r="E22" s="225" t="str">
        <f>IF(Sequences!E22="",IF(LEFT($B22)="/","",",NONE"),IF(LEN(Sequences!E22)=4,",0x"&amp;LOWER(Sequences!E22),",'"&amp;Sequences!E22&amp;"'"))</f>
        <v>,0x202f</v>
      </c>
      <c r="F22" s="225" t="str">
        <f>IF(Sequences!F22="",IF(LEFT($B22)="/","",",NONE"),IF(LEN(Sequences!F22)=4,",0x"&amp;LOWER(Sequences!F22),",'"&amp;Sequences!F22&amp;"'"))</f>
        <v>,0x203a</v>
      </c>
      <c r="G22" s="225" t="str">
        <f>IF(Sequences!G22="",IF(LEFT($B22)="/","",",NONE"),IF(LEN(Sequences!G22)=4,",0x"&amp;LOWER(Sequences!G22),",'"&amp;Sequences!G22&amp;"'"))</f>
        <v>,NONE</v>
      </c>
      <c r="H22" s="225" t="str">
        <f>IF(Sequences!H22="",IF(LEFT($B22)="/","",",NONE"),IF(LEN(Sequences!H22)=4,",0x"&amp;LOWER(Sequences!H22),",'"&amp;Sequences!H22&amp;"'"))</f>
        <v>,NONE</v>
      </c>
      <c r="I22" s="225" t="str">
        <f>IF(Sequences!I22="",IF(LEFT($B22)="/","",",NONE"),IF(LEN(Sequences!I22)=4,",0x"&amp;LOWER(Sequences!I22),",'"&amp;Sequences!I22&amp;"'"))</f>
        <v>,NONE</v>
      </c>
      <c r="J22" s="225" t="str">
        <f>IF(Sequences!J22="",IF(LEFT($B22)="/","",",NONE"),IF(LEN(Sequences!J22)=4,",0x"&amp;LOWER(Sequences!J22),",'"&amp;Sequences!J22&amp;"'"))</f>
        <v>,NONE</v>
      </c>
      <c r="K22" s="225" t="str">
        <f>IF(Sequences!K22="",IF(LEFT($B22)="/","",",NONE"),IF(LEN(Sequences!K22)=4,",0x"&amp;LOWER(Sequences!K22),",'"&amp;Sequences!K22&amp;"'"))</f>
        <v>,NONE</v>
      </c>
      <c r="L22" s="226" t="str">
        <f>IF(Sequences!L22="",IF(LEFT($B22)="/","",",NONE"),IF(LEN(Sequences!L22)=4,",0x"&amp;LOWER(Sequences!L22),",'"&amp;Sequences!L22&amp;"'"))</f>
        <v>,NONE</v>
      </c>
      <c r="M22" s="226" t="str">
        <f>IF(Sequences!M22="",IF(LEFT($B22)="/","",",NONE"),IF(LEN(Sequences!M22)=4,",0x"&amp;LOWER(Sequences!M22),",'"&amp;Sequences!M22&amp;"'"))</f>
        <v>,NONE</v>
      </c>
      <c r="N22" s="226" t="str">
        <f>IF(Sequences!N22="",IF(LEFT($B22)="/","",",NONE"),IF(LEN(Sequences!N22)=4,",0x"&amp;LOWER(Sequences!N22),",'"&amp;Sequences!N22&amp;"'"))</f>
        <v>,NONE</v>
      </c>
      <c r="O22" s="226" t="str">
        <f>IF(Sequences!O22="",IF(LEFT($B22)="/","",",NONE"),IF(LEN(Sequences!O22)=4,",0x"&amp;LOWER(Sequences!O22),",'"&amp;Sequences!O22&amp;"'"))</f>
        <v>,NONE</v>
      </c>
      <c r="P22" s="226" t="str">
        <f>IF(Sequences!P22="",IF(LEFT($B22)="/","",",NONE"),IF(LEN(Sequences!P22)=4,",0x"&amp;LOWER(Sequences!P22),",'"&amp;Sequences!P22&amp;"'"))</f>
        <v>,NONE</v>
      </c>
      <c r="Q22" s="226" t="str">
        <f>IF(Sequences!Q22="",IF(LEFT($B22)="/","",",NONE"),IF(LEN(Sequences!Q22)=4,",0x"&amp;LOWER(Sequences!Q22),",'"&amp;Sequences!Q22&amp;"'"))</f>
        <v>,NONE</v>
      </c>
      <c r="R22" s="226" t="str">
        <f>IF(Sequences!R22="",IF(LEFT($B22)="/","",",NONE"),IF(LEN(Sequences!R22)=4,",0x"&amp;LOWER(Sequences!R22),",'"&amp;Sequences!R22&amp;"'"))</f>
        <v>,NONE</v>
      </c>
      <c r="S22" s="224" t="str">
        <f>IF(Sequences!S22="",IF(LEFT($B22)="/","",",NONE"),IF(LEN(Sequences!S22)=4,",0x"&amp;LOWER(Sequences!S22),",'"&amp;Sequences!S22&amp;"'"))</f>
        <v>,NONE</v>
      </c>
      <c r="T22" s="224" t="str">
        <f>IF(Sequences!T22="",IF(LEFT($B22)="/","",",NONE"),IF(LEN(Sequences!T22)=4,",0x"&amp;LOWER(Sequences!T22),",'"&amp;Sequences!T22&amp;"'"))</f>
        <v>,NONE</v>
      </c>
      <c r="U22" s="36" t="str">
        <f>IF(ISBLANK(Sequences!U22),"",Sequences!U22)</f>
        <v xml:space="preserve">}, // </v>
      </c>
      <c r="AJ22" s="6"/>
    </row>
    <row r="23" spans="1:36" ht="18.75">
      <c r="A23" s="219"/>
      <c r="B23" s="439" t="str">
        <f>IF(ISBLANK(Sequences!B23),"{"&amp;IF(LEN(VLOOKUP(Sequences!$C23,Allocs!$B$9:$AN$145,4,0))=1,"'","")&amp;VLOOKUP(Sequences!$C23,Allocs!$B$9:$AN$145,4,0)&amp;IF(LEN(VLOOKUP(Sequences!$C23,Allocs!$B$9:$AN$145,4,0))=1,"'        ",""),IF(LEN(Sequences!B23)&gt;15,Sequences!B23,Sequences!B23&amp;REPT(" ",15-LEN(Sequences!B23))))</f>
        <v xml:space="preserve">{'B'        </v>
      </c>
      <c r="C23" s="223" t="str">
        <f>IF(ISBLANK(Sequences!C23),"","/*"&amp;Sequences!C23&amp;"*/")</f>
        <v>/*D01*/</v>
      </c>
      <c r="D23" s="217" t="str">
        <f>IF(ISBLANK(Sequences!D23),"",","&amp;Sequences!D23)</f>
        <v>,9</v>
      </c>
      <c r="E23" s="225" t="str">
        <f>IF(Sequences!E23="",IF(LEFT($B23)="/","",",NONE"),IF(LEN(Sequences!E23)=4,",0x"&amp;LOWER(Sequences!E23),",'"&amp;Sequences!E23&amp;"'"))</f>
        <v>,'^'</v>
      </c>
      <c r="F23" s="225" t="str">
        <f>IF(Sequences!F23="",IF(LEFT($B23)="/","",",NONE"),IF(LEN(Sequences!F23)=4,",0x"&amp;LOWER(Sequences!F23),",'"&amp;Sequences!F23&amp;"'"))</f>
        <v>,'q'</v>
      </c>
      <c r="G23" s="225" t="str">
        <f>IF(Sequences!G23="",IF(LEFT($B23)="/","",",NONE"),IF(LEN(Sequences!G23)=4,",0x"&amp;LOWER(Sequences!G23),",'"&amp;Sequences!G23&amp;"'"))</f>
        <v>,'_'</v>
      </c>
      <c r="H23" s="225" t="str">
        <f>IF(Sequences!H23="",IF(LEFT($B23)="/","",",NONE"),IF(LEN(Sequences!H23)=4,",0x"&amp;LOWER(Sequences!H23),",'"&amp;Sequences!H23&amp;"'"))</f>
        <v>,'m'</v>
      </c>
      <c r="I23" s="225" t="str">
        <f>IF(Sequences!I23="",IF(LEFT($B23)="/","",",NONE"),IF(LEN(Sequences!I23)=4,",0x"&amp;LOWER(Sequences!I23),",'"&amp;Sequences!I23&amp;"'"))</f>
        <v>,'a'</v>
      </c>
      <c r="J23" s="225" t="str">
        <f>IF(Sequences!J23="",IF(LEFT($B23)="/","",",NONE"),IF(LEN(Sequences!J23)=4,",0x"&amp;LOWER(Sequences!J23),",'"&amp;Sequences!J23&amp;"'"))</f>
        <v>,'n'</v>
      </c>
      <c r="K23" s="225" t="str">
        <f>IF(Sequences!K23="",IF(LEFT($B23)="/","",",NONE"),IF(LEN(Sequences!K23)=4,",0x"&amp;LOWER(Sequences!K23),",'"&amp;Sequences!K23&amp;"'"))</f>
        <v>,'q'</v>
      </c>
      <c r="L23" s="226" t="str">
        <f>IF(Sequences!L23="",IF(LEFT($B23)="/","",",NONE"),IF(LEN(Sequences!L23)=4,",0x"&amp;LOWER(Sequences!L23),",'"&amp;Sequences!L23&amp;"'"))</f>
        <v>,'u'</v>
      </c>
      <c r="M23" s="226" t="str">
        <f>IF(Sequences!M23="",IF(LEFT($B23)="/","",",NONE"),IF(LEN(Sequences!M23)=4,",0x"&amp;LOWER(Sequences!M23),",'"&amp;Sequences!M23&amp;"'"))</f>
        <v>,'e'</v>
      </c>
      <c r="N23" s="226" t="str">
        <f>IF(Sequences!N23="",IF(LEFT($B23)="/","",",NONE"),IF(LEN(Sequences!N23)=4,",0x"&amp;LOWER(Sequences!N23),",'"&amp;Sequences!N23&amp;"'"))</f>
        <v>,'_'</v>
      </c>
      <c r="O23" s="226" t="str">
        <f>IF(Sequences!O23="",IF(LEFT($B23)="/","",",NONE"),IF(LEN(Sequences!O23)=4,",0x"&amp;LOWER(Sequences!O23),",'"&amp;Sequences!O23&amp;"'"))</f>
        <v>,'e'</v>
      </c>
      <c r="P23" s="226" t="str">
        <f>IF(Sequences!P23="",IF(LEFT($B23)="/","",",NONE"),IF(LEN(Sequences!P23)=4,",0x"&amp;LOWER(Sequences!P23),",'"&amp;Sequences!P23&amp;"'"))</f>
        <v>,'n'</v>
      </c>
      <c r="Q23" s="226" t="str">
        <f>IF(Sequences!Q23="",IF(LEFT($B23)="/","",",NONE"),IF(LEN(Sequences!Q23)=4,",0x"&amp;LOWER(Sequences!Q23),",'"&amp;Sequences!Q23&amp;"'"))</f>
        <v>,'c'</v>
      </c>
      <c r="R23" s="226" t="str">
        <f>IF(Sequences!R23="",IF(LEFT($B23)="/","",",NONE"),IF(LEN(Sequences!R23)=4,",0x"&amp;LOWER(Sequences!R23),",'"&amp;Sequences!R23&amp;"'"))</f>
        <v>,'o'</v>
      </c>
      <c r="S23" s="224" t="str">
        <f>IF(Sequences!S23="",IF(LEFT($B23)="/","",",NONE"),IF(LEN(Sequences!S23)=4,",0x"&amp;LOWER(Sequences!S23),",'"&amp;Sequences!S23&amp;"'"))</f>
        <v>,'r'</v>
      </c>
      <c r="T23" s="224" t="str">
        <f>IF(Sequences!T23="",IF(LEFT($B23)="/","",",NONE"),IF(LEN(Sequences!T23)=4,",0x"&amp;LOWER(Sequences!T23),",'"&amp;Sequences!T23&amp;"'"))</f>
        <v>,'e'</v>
      </c>
      <c r="U23" s="36" t="str">
        <f>IF(ISBLANK(Sequences!U23),"",Sequences!U23)</f>
        <v xml:space="preserve">}, // </v>
      </c>
      <c r="AJ23" s="6"/>
    </row>
    <row r="24" spans="1:36" ht="18.75">
      <c r="A24" s="219"/>
      <c r="B24" s="439" t="str">
        <f>IF(ISBLANK(Sequences!B24),"{"&amp;IF(LEN(VLOOKUP(Sequences!$C24,Allocs!$B$9:$AN$145,4,0))=1,"'","")&amp;VLOOKUP(Sequences!$C24,Allocs!$B$9:$AN$145,4,0)&amp;IF(LEN(VLOOKUP(Sequences!$C24,Allocs!$B$9:$AN$145,4,0))=1,"'        ",""),IF(LEN(Sequences!B24)&gt;15,Sequences!B24,Sequences!B24&amp;REPT(" ",15-LEN(Sequences!B24))))</f>
        <v xml:space="preserve">{'C'        </v>
      </c>
      <c r="C24" s="223" t="str">
        <f>IF(ISBLANK(Sequences!C24),"","/*"&amp;Sequences!C24&amp;"*/")</f>
        <v>/*C06*/</v>
      </c>
      <c r="D24" s="217" t="str">
        <f>IF(ISBLANK(Sequences!D24),"",","&amp;Sequences!D24)</f>
        <v>,11</v>
      </c>
      <c r="E24" s="225" t="str">
        <f>IF(Sequences!E24="",IF(LEFT($B24)="/","",",NONE"),IF(LEN(Sequences!E24)=4,",0x"&amp;LOWER(Sequences!E24),",'"&amp;Sequences!E24&amp;"'"))</f>
        <v>,'H'</v>
      </c>
      <c r="F24" s="225" t="str">
        <f>IF(Sequences!F24="",IF(LEFT($B24)="/","",",NONE"),IF(LEN(Sequences!F24)=4,",0x"&amp;LOWER(Sequences!F24),",'"&amp;Sequences!F24&amp;"'"))</f>
        <v>,0x0331</v>
      </c>
      <c r="G24" s="225" t="str">
        <f>IF(Sequences!G24="",IF(LEFT($B24)="/","",",NONE"),IF(LEN(Sequences!G24)=4,",0x"&amp;LOWER(Sequences!G24),",'"&amp;Sequences!G24&amp;"'"))</f>
        <v>,NONE</v>
      </c>
      <c r="H24" s="225" t="str">
        <f>IF(Sequences!H24="",IF(LEFT($B24)="/","",",NONE"),IF(LEN(Sequences!H24)=4,",0x"&amp;LOWER(Sequences!H24),",'"&amp;Sequences!H24&amp;"'"))</f>
        <v>,NONE</v>
      </c>
      <c r="I24" s="225" t="str">
        <f>IF(Sequences!I24="",IF(LEFT($B24)="/","",",NONE"),IF(LEN(Sequences!I24)=4,",0x"&amp;LOWER(Sequences!I24),",'"&amp;Sequences!I24&amp;"'"))</f>
        <v>,NONE</v>
      </c>
      <c r="J24" s="225" t="str">
        <f>IF(Sequences!J24="",IF(LEFT($B24)="/","",",NONE"),IF(LEN(Sequences!J24)=4,",0x"&amp;LOWER(Sequences!J24),",'"&amp;Sequences!J24&amp;"'"))</f>
        <v>,NONE</v>
      </c>
      <c r="K24" s="225" t="str">
        <f>IF(Sequences!K24="",IF(LEFT($B24)="/","",",NONE"),IF(LEN(Sequences!K24)=4,",0x"&amp;LOWER(Sequences!K24),",'"&amp;Sequences!K24&amp;"'"))</f>
        <v>,NONE</v>
      </c>
      <c r="L24" s="226" t="str">
        <f>IF(Sequences!L24="",IF(LEFT($B24)="/","",",NONE"),IF(LEN(Sequences!L24)=4,",0x"&amp;LOWER(Sequences!L24),",'"&amp;Sequences!L24&amp;"'"))</f>
        <v>,NONE</v>
      </c>
      <c r="M24" s="226" t="str">
        <f>IF(Sequences!M24="",IF(LEFT($B24)="/","",",NONE"),IF(LEN(Sequences!M24)=4,",0x"&amp;LOWER(Sequences!M24),",'"&amp;Sequences!M24&amp;"'"))</f>
        <v>,NONE</v>
      </c>
      <c r="N24" s="226" t="str">
        <f>IF(Sequences!N24="",IF(LEFT($B24)="/","",",NONE"),IF(LEN(Sequences!N24)=4,",0x"&amp;LOWER(Sequences!N24),",'"&amp;Sequences!N24&amp;"'"))</f>
        <v>,NONE</v>
      </c>
      <c r="O24" s="226" t="str">
        <f>IF(Sequences!O24="",IF(LEFT($B24)="/","",",NONE"),IF(LEN(Sequences!O24)=4,",0x"&amp;LOWER(Sequences!O24),",'"&amp;Sequences!O24&amp;"'"))</f>
        <v>,NONE</v>
      </c>
      <c r="P24" s="226" t="str">
        <f>IF(Sequences!P24="",IF(LEFT($B24)="/","",",NONE"),IF(LEN(Sequences!P24)=4,",0x"&amp;LOWER(Sequences!P24),",'"&amp;Sequences!P24&amp;"'"))</f>
        <v>,NONE</v>
      </c>
      <c r="Q24" s="226" t="str">
        <f>IF(Sequences!Q24="",IF(LEFT($B24)="/","",",NONE"),IF(LEN(Sequences!Q24)=4,",0x"&amp;LOWER(Sequences!Q24),",'"&amp;Sequences!Q24&amp;"'"))</f>
        <v>,NONE</v>
      </c>
      <c r="R24" s="226" t="str">
        <f>IF(Sequences!R24="",IF(LEFT($B24)="/","",",NONE"),IF(LEN(Sequences!R24)=4,",0x"&amp;LOWER(Sequences!R24),",'"&amp;Sequences!R24&amp;"'"))</f>
        <v>,NONE</v>
      </c>
      <c r="S24" s="224" t="str">
        <f>IF(Sequences!S24="",IF(LEFT($B24)="/","",",NONE"),IF(LEN(Sequences!S24)=4,",0x"&amp;LOWER(Sequences!S24),",'"&amp;Sequences!S24&amp;"'"))</f>
        <v>,NONE</v>
      </c>
      <c r="T24" s="224" t="str">
        <f>IF(Sequences!T24="",IF(LEFT($B24)="/","",",NONE"),IF(LEN(Sequences!T24)=4,",0x"&amp;LOWER(Sequences!T24),",'"&amp;Sequences!T24&amp;"'"))</f>
        <v>,NONE</v>
      </c>
      <c r="U24" s="36" t="str">
        <f>IF(ISBLANK(Sequences!U24),"",Sequences!U24)</f>
        <v xml:space="preserve">}, // </v>
      </c>
      <c r="AJ24" s="6"/>
    </row>
    <row r="25" spans="1:36" ht="18.75">
      <c r="A25" s="219"/>
      <c r="B25" s="227" t="str">
        <f>IF(ISBLANK(Sequences!B25),"{"&amp;IF(LEN(VLOOKUP(Sequences!$C25,Allocs!$B$9:$AN$144,4,0))=1,"'","")&amp;VLOOKUP(Sequences!$C25,Allocs!$B$9:$AN$144,4,0)&amp;IF(LEN(VLOOKUP(Sequences!$C25,Allocs!$B$9:$AN$144,4,0))=1,"'        ",""),IF(LEN(Sequences!B25)&gt;15,Sequences!B25,Sequences!B25&amp;REPT(" ",15-LEN(Sequences!B25))))</f>
        <v xml:space="preserve">{'T'        </v>
      </c>
      <c r="C25" s="223" t="str">
        <f>IF(ISBLANK(Sequences!C25),"","/*"&amp;Sequences!C25&amp;"*/")</f>
        <v>/*C07*/</v>
      </c>
      <c r="D25" s="217" t="str">
        <f>IF(ISBLANK(Sequences!D25),"",","&amp;Sequences!D25)</f>
        <v>,10</v>
      </c>
      <c r="E25" s="225" t="str">
        <f>IF(Sequences!E25="",IF(LEFT($B25)="/","",",NONE"),IF(LEN(Sequences!E25)=4,",0x"&amp;LOWER(Sequences!E25),",'"&amp;Sequences!E25&amp;"'"))</f>
        <v>,0x2013</v>
      </c>
      <c r="F25" s="225" t="str">
        <f>IF(Sequences!F25="",IF(LEFT($B25)="/","",",NONE"),IF(LEN(Sequences!F25)=4,",0x"&amp;LOWER(Sequences!F25),",'"&amp;Sequences!F25&amp;"'"))</f>
        <v>,0x0020</v>
      </c>
      <c r="G25" s="225" t="str">
        <f>IF(Sequences!G25="",IF(LEFT($B25)="/","",",NONE"),IF(LEN(Sequences!G25)=4,",0x"&amp;LOWER(Sequences!G25),",'"&amp;Sequences!G25&amp;"'"))</f>
        <v>,0x2060</v>
      </c>
      <c r="H25" s="225" t="str">
        <f>IF(Sequences!H25="",IF(LEFT($B25)="/","",",NONE"),IF(LEN(Sequences!H25)=4,",0x"&amp;LOWER(Sequences!H25),",'"&amp;Sequences!H25&amp;"'"))</f>
        <v>,NONE</v>
      </c>
      <c r="I25" s="225" t="str">
        <f>IF(Sequences!I25="",IF(LEFT($B25)="/","",",NONE"),IF(LEN(Sequences!I25)=4,",0x"&amp;LOWER(Sequences!I25),",'"&amp;Sequences!I25&amp;"'"))</f>
        <v>,NONE</v>
      </c>
      <c r="J25" s="225" t="str">
        <f>IF(Sequences!J25="",IF(LEFT($B25)="/","",",NONE"),IF(LEN(Sequences!J25)=4,",0x"&amp;LOWER(Sequences!J25),",'"&amp;Sequences!J25&amp;"'"))</f>
        <v>,NONE</v>
      </c>
      <c r="K25" s="225" t="str">
        <f>IF(Sequences!K25="",IF(LEFT($B25)="/","",",NONE"),IF(LEN(Sequences!K25)=4,",0x"&amp;LOWER(Sequences!K25),",'"&amp;Sequences!K25&amp;"'"))</f>
        <v>,NONE</v>
      </c>
      <c r="L25" s="226" t="str">
        <f>IF(Sequences!L25="",IF(LEFT($B25)="/","",",NONE"),IF(LEN(Sequences!L25)=4,",0x"&amp;LOWER(Sequences!L25),",'"&amp;Sequences!L25&amp;"'"))</f>
        <v>,NONE</v>
      </c>
      <c r="M25" s="226" t="str">
        <f>IF(Sequences!M25="",IF(LEFT($B25)="/","",",NONE"),IF(LEN(Sequences!M25)=4,",0x"&amp;LOWER(Sequences!M25),",'"&amp;Sequences!M25&amp;"'"))</f>
        <v>,NONE</v>
      </c>
      <c r="N25" s="226" t="str">
        <f>IF(Sequences!N25="",IF(LEFT($B25)="/","",",NONE"),IF(LEN(Sequences!N25)=4,",0x"&amp;LOWER(Sequences!N25),",'"&amp;Sequences!N25&amp;"'"))</f>
        <v>,NONE</v>
      </c>
      <c r="O25" s="226" t="str">
        <f>IF(Sequences!O25="",IF(LEFT($B25)="/","",",NONE"),IF(LEN(Sequences!O25)=4,",0x"&amp;LOWER(Sequences!O25),",'"&amp;Sequences!O25&amp;"'"))</f>
        <v>,NONE</v>
      </c>
      <c r="P25" s="226" t="str">
        <f>IF(Sequences!P25="",IF(LEFT($B25)="/","",",NONE"),IF(LEN(Sequences!P25)=4,",0x"&amp;LOWER(Sequences!P25),",'"&amp;Sequences!P25&amp;"'"))</f>
        <v>,NONE</v>
      </c>
      <c r="Q25" s="226" t="str">
        <f>IF(Sequences!Q25="",IF(LEFT($B25)="/","",",NONE"),IF(LEN(Sequences!Q25)=4,",0x"&amp;LOWER(Sequences!Q25),",'"&amp;Sequences!Q25&amp;"'"))</f>
        <v>,NONE</v>
      </c>
      <c r="R25" s="226" t="str">
        <f>IF(Sequences!R25="",IF(LEFT($B25)="/","",",NONE"),IF(LEN(Sequences!R25)=4,",0x"&amp;LOWER(Sequences!R25),",'"&amp;Sequences!R25&amp;"'"))</f>
        <v>,NONE</v>
      </c>
      <c r="S25" s="224" t="str">
        <f>IF(Sequences!S25="",IF(LEFT($B25)="/","",",NONE"),IF(LEN(Sequences!S25)=4,",0x"&amp;LOWER(Sequences!S25),",'"&amp;Sequences!S25&amp;"'"))</f>
        <v>,NONE</v>
      </c>
      <c r="T25" s="224" t="str">
        <f>IF(Sequences!T25="",IF(LEFT($B25)="/","",",NONE"),IF(LEN(Sequences!T25)=4,",0x"&amp;LOWER(Sequences!T25),",'"&amp;Sequences!T25&amp;"'"))</f>
        <v>,NONE</v>
      </c>
      <c r="U25" s="36" t="str">
        <f>IF(ISBLANK(Sequences!U25),"",Sequences!U25)</f>
        <v xml:space="preserve">}, // </v>
      </c>
      <c r="AJ25" s="6"/>
    </row>
    <row r="26" spans="1:36" ht="18.75">
      <c r="A26" s="219"/>
      <c r="B26" s="227" t="str">
        <f>IF(ISBLANK(Sequences!B26),"{"&amp;IF(LEN(VLOOKUP(Sequences!$C26,Allocs!$B$9:$AN$144,4,0))=1,"'","")&amp;VLOOKUP(Sequences!$C26,Allocs!$B$9:$AN$144,4,0)&amp;IF(LEN(VLOOKUP(Sequences!$C26,Allocs!$B$9:$AN$144,4,0))=1,"'        ",""),IF(LEN(Sequences!B26)&gt;15,Sequences!B26,Sequences!B26&amp;REPT(" ",15-LEN(Sequences!B26))))</f>
        <v xml:space="preserve">{'S'        </v>
      </c>
      <c r="C26" s="223" t="str">
        <f>IF(ISBLANK(Sequences!C26),"","/*"&amp;Sequences!C26&amp;"*/")</f>
        <v>/*C08*/</v>
      </c>
      <c r="D26" s="217" t="str">
        <f>IF(ISBLANK(Sequences!D26),"",","&amp;Sequences!D26)</f>
        <v>,10</v>
      </c>
      <c r="E26" s="225" t="str">
        <f>IF(Sequences!E26="",IF(LEFT($B26)="/","",",NONE"),IF(LEN(Sequences!E26)=4,",0x"&amp;LOWER(Sequences!E26),",'"&amp;Sequences!E26&amp;"'"))</f>
        <v>,0x0020</v>
      </c>
      <c r="F26" s="225" t="str">
        <f>IF(Sequences!F26="",IF(LEFT($B26)="/","",",NONE"),IF(LEN(Sequences!F26)=4,",0x"&amp;LOWER(Sequences!F26),",'"&amp;Sequences!F26&amp;"'"))</f>
        <v>,0x2060</v>
      </c>
      <c r="G26" s="225" t="str">
        <f>IF(Sequences!G26="",IF(LEFT($B26)="/","",",NONE"),IF(LEN(Sequences!G26)=4,",0x"&amp;LOWER(Sequences!G26),",'"&amp;Sequences!G26&amp;"'"))</f>
        <v>,0x2013</v>
      </c>
      <c r="H26" s="225" t="str">
        <f>IF(Sequences!H26="",IF(LEFT($B26)="/","",",NONE"),IF(LEN(Sequences!H26)=4,",0x"&amp;LOWER(Sequences!H26),",'"&amp;Sequences!H26&amp;"'"))</f>
        <v>,NONE</v>
      </c>
      <c r="I26" s="225" t="str">
        <f>IF(Sequences!I26="",IF(LEFT($B26)="/","",",NONE"),IF(LEN(Sequences!I26)=4,",0x"&amp;LOWER(Sequences!I26),",'"&amp;Sequences!I26&amp;"'"))</f>
        <v>,NONE</v>
      </c>
      <c r="J26" s="225" t="str">
        <f>IF(Sequences!J26="",IF(LEFT($B26)="/","",",NONE"),IF(LEN(Sequences!J26)=4,",0x"&amp;LOWER(Sequences!J26),",'"&amp;Sequences!J26&amp;"'"))</f>
        <v>,NONE</v>
      </c>
      <c r="K26" s="225" t="str">
        <f>IF(Sequences!K26="",IF(LEFT($B26)="/","",",NONE"),IF(LEN(Sequences!K26)=4,",0x"&amp;LOWER(Sequences!K26),",'"&amp;Sequences!K26&amp;"'"))</f>
        <v>,NONE</v>
      </c>
      <c r="L26" s="226" t="str">
        <f>IF(Sequences!L26="",IF(LEFT($B26)="/","",",NONE"),IF(LEN(Sequences!L26)=4,",0x"&amp;LOWER(Sequences!L26),",'"&amp;Sequences!L26&amp;"'"))</f>
        <v>,NONE</v>
      </c>
      <c r="M26" s="226" t="str">
        <f>IF(Sequences!M26="",IF(LEFT($B26)="/","",",NONE"),IF(LEN(Sequences!M26)=4,",0x"&amp;LOWER(Sequences!M26),",'"&amp;Sequences!M26&amp;"'"))</f>
        <v>,NONE</v>
      </c>
      <c r="N26" s="226" t="str">
        <f>IF(Sequences!N26="",IF(LEFT($B26)="/","",",NONE"),IF(LEN(Sequences!N26)=4,",0x"&amp;LOWER(Sequences!N26),",'"&amp;Sequences!N26&amp;"'"))</f>
        <v>,NONE</v>
      </c>
      <c r="O26" s="226" t="str">
        <f>IF(Sequences!O26="",IF(LEFT($B26)="/","",",NONE"),IF(LEN(Sequences!O26)=4,",0x"&amp;LOWER(Sequences!O26),",'"&amp;Sequences!O26&amp;"'"))</f>
        <v>,NONE</v>
      </c>
      <c r="P26" s="226" t="str">
        <f>IF(Sequences!P26="",IF(LEFT($B26)="/","",",NONE"),IF(LEN(Sequences!P26)=4,",0x"&amp;LOWER(Sequences!P26),",'"&amp;Sequences!P26&amp;"'"))</f>
        <v>,NONE</v>
      </c>
      <c r="Q26" s="226" t="str">
        <f>IF(Sequences!Q26="",IF(LEFT($B26)="/","",",NONE"),IF(LEN(Sequences!Q26)=4,",0x"&amp;LOWER(Sequences!Q26),",'"&amp;Sequences!Q26&amp;"'"))</f>
        <v>,NONE</v>
      </c>
      <c r="R26" s="226" t="str">
        <f>IF(Sequences!R26="",IF(LEFT($B26)="/","",",NONE"),IF(LEN(Sequences!R26)=4,",0x"&amp;LOWER(Sequences!R26),",'"&amp;Sequences!R26&amp;"'"))</f>
        <v>,NONE</v>
      </c>
      <c r="S26" s="224" t="str">
        <f>IF(Sequences!S26="",IF(LEFT($B26)="/","",",NONE"),IF(LEN(Sequences!S26)=4,",0x"&amp;LOWER(Sequences!S26),",'"&amp;Sequences!S26&amp;"'"))</f>
        <v>,NONE</v>
      </c>
      <c r="T26" s="224" t="str">
        <f>IF(Sequences!T26="",IF(LEFT($B26)="/","",",NONE"),IF(LEN(Sequences!T26)=4,",0x"&amp;LOWER(Sequences!T26),",'"&amp;Sequences!T26&amp;"'"))</f>
        <v>,NONE</v>
      </c>
      <c r="U26" s="36" t="str">
        <f>IF(ISBLANK(Sequences!U26),"",Sequences!U26)</f>
        <v xml:space="preserve">}, // </v>
      </c>
      <c r="AJ26" s="6"/>
    </row>
    <row r="27" spans="1:36" ht="18.75">
      <c r="A27" s="219"/>
      <c r="B27" s="227" t="str">
        <f>IF(ISBLANK(Sequences!B27),"{"&amp;IF(LEN(VLOOKUP(Sequences!$C27,Allocs!$B$9:$AN$144,4,0))=1,"'","")&amp;VLOOKUP(Sequences!$C27,Allocs!$B$9:$AN$144,4,0)&amp;IF(LEN(VLOOKUP(Sequences!$C27,Allocs!$B$9:$AN$144,4,0))=1,"'        ",""),IF(LEN(Sequences!B27)&gt;15,Sequences!B27,Sequences!B27&amp;REPT(" ",15-LEN(Sequences!B27))))</f>
        <v xml:space="preserve">{'J'        </v>
      </c>
      <c r="C27" s="223" t="str">
        <f>IF(ISBLANK(Sequences!C27),"","/*"&amp;Sequences!C27&amp;"*/")</f>
        <v>/*D10*/</v>
      </c>
      <c r="D27" s="217" t="str">
        <f>IF(ISBLANK(Sequences!D27),"",","&amp;Sequences!D27)</f>
        <v>,2</v>
      </c>
      <c r="E27" s="225" t="str">
        <f>IF(Sequences!E27="",IF(LEFT($B27)="/","",",NONE"),IF(LEN(Sequences!E27)=4,",0x"&amp;LOWER(Sequences!E27),",'"&amp;Sequences!E27&amp;"'"))</f>
        <v>,0x00ab</v>
      </c>
      <c r="F27" s="225" t="str">
        <f>IF(Sequences!F27="",IF(LEFT($B27)="/","",",NONE"),IF(LEN(Sequences!F27)=4,",0x"&amp;LOWER(Sequences!F27),",'"&amp;Sequences!F27&amp;"'"))</f>
        <v>,0x202f</v>
      </c>
      <c r="G27" s="225" t="str">
        <f>IF(Sequences!G27="",IF(LEFT($B27)="/","",",NONE"),IF(LEN(Sequences!G27)=4,",0x"&amp;LOWER(Sequences!G27),",'"&amp;Sequences!G27&amp;"'"))</f>
        <v>,NONE</v>
      </c>
      <c r="H27" s="225" t="str">
        <f>IF(Sequences!H27="",IF(LEFT($B27)="/","",",NONE"),IF(LEN(Sequences!H27)=4,",0x"&amp;LOWER(Sequences!H27),",'"&amp;Sequences!H27&amp;"'"))</f>
        <v>,NONE</v>
      </c>
      <c r="I27" s="225" t="str">
        <f>IF(Sequences!I27="",IF(LEFT($B27)="/","",",NONE"),IF(LEN(Sequences!I27)=4,",0x"&amp;LOWER(Sequences!I27),",'"&amp;Sequences!I27&amp;"'"))</f>
        <v>,NONE</v>
      </c>
      <c r="J27" s="225" t="str">
        <f>IF(Sequences!J27="",IF(LEFT($B27)="/","",",NONE"),IF(LEN(Sequences!J27)=4,",0x"&amp;LOWER(Sequences!J27),",'"&amp;Sequences!J27&amp;"'"))</f>
        <v>,NONE</v>
      </c>
      <c r="K27" s="225" t="str">
        <f>IF(Sequences!K27="",IF(LEFT($B27)="/","",",NONE"),IF(LEN(Sequences!K27)=4,",0x"&amp;LOWER(Sequences!K27),",'"&amp;Sequences!K27&amp;"'"))</f>
        <v>,NONE</v>
      </c>
      <c r="L27" s="226" t="str">
        <f>IF(Sequences!L27="",IF(LEFT($B27)="/","",",NONE"),IF(LEN(Sequences!L27)=4,",0x"&amp;LOWER(Sequences!L27),",'"&amp;Sequences!L27&amp;"'"))</f>
        <v>,NONE</v>
      </c>
      <c r="M27" s="226" t="str">
        <f>IF(Sequences!M27="",IF(LEFT($B27)="/","",",NONE"),IF(LEN(Sequences!M27)=4,",0x"&amp;LOWER(Sequences!M27),",'"&amp;Sequences!M27&amp;"'"))</f>
        <v>,NONE</v>
      </c>
      <c r="N27" s="226" t="str">
        <f>IF(Sequences!N27="",IF(LEFT($B27)="/","",",NONE"),IF(LEN(Sequences!N27)=4,",0x"&amp;LOWER(Sequences!N27),",'"&amp;Sequences!N27&amp;"'"))</f>
        <v>,NONE</v>
      </c>
      <c r="O27" s="226" t="str">
        <f>IF(Sequences!O27="",IF(LEFT($B27)="/","",",NONE"),IF(LEN(Sequences!O27)=4,",0x"&amp;LOWER(Sequences!O27),",'"&amp;Sequences!O27&amp;"'"))</f>
        <v>,NONE</v>
      </c>
      <c r="P27" s="226" t="str">
        <f>IF(Sequences!P27="",IF(LEFT($B27)="/","",",NONE"),IF(LEN(Sequences!P27)=4,",0x"&amp;LOWER(Sequences!P27),",'"&amp;Sequences!P27&amp;"'"))</f>
        <v>,NONE</v>
      </c>
      <c r="Q27" s="226" t="str">
        <f>IF(Sequences!Q27="",IF(LEFT($B27)="/","",",NONE"),IF(LEN(Sequences!Q27)=4,",0x"&amp;LOWER(Sequences!Q27),",'"&amp;Sequences!Q27&amp;"'"))</f>
        <v>,NONE</v>
      </c>
      <c r="R27" s="226" t="str">
        <f>IF(Sequences!R27="",IF(LEFT($B27)="/","",",NONE"),IF(LEN(Sequences!R27)=4,",0x"&amp;LOWER(Sequences!R27),",'"&amp;Sequences!R27&amp;"'"))</f>
        <v>,NONE</v>
      </c>
      <c r="S27" s="224" t="str">
        <f>IF(Sequences!S27="",IF(LEFT($B27)="/","",",NONE"),IF(LEN(Sequences!S27)=4,",0x"&amp;LOWER(Sequences!S27),",'"&amp;Sequences!S27&amp;"'"))</f>
        <v>,NONE</v>
      </c>
      <c r="T27" s="224" t="str">
        <f>IF(Sequences!T27="",IF(LEFT($B27)="/","",",NONE"),IF(LEN(Sequences!T27)=4,",0x"&amp;LOWER(Sequences!T27),",'"&amp;Sequences!T27&amp;"'"))</f>
        <v>,NONE</v>
      </c>
      <c r="U27" s="36" t="str">
        <f>IF(ISBLANK(Sequences!U27),"",Sequences!U27)</f>
        <v xml:space="preserve">}, // </v>
      </c>
      <c r="AJ27" s="6"/>
    </row>
    <row r="28" spans="1:36" ht="18.75">
      <c r="A28" s="219"/>
      <c r="B28" s="227" t="str">
        <f>IF(ISBLANK(Sequences!B28),"{"&amp;IF(LEN(VLOOKUP(Sequences!$C28,Allocs!$B$9:$AN$144,4,0))=1,"'","")&amp;VLOOKUP(Sequences!$C28,Allocs!$B$9:$AN$144,4,0)&amp;IF(LEN(VLOOKUP(Sequences!$C28,Allocs!$B$9:$AN$144,4,0))=1,"'        ",""),IF(LEN(Sequences!B28)&gt;15,Sequences!B28,Sequences!B28&amp;REPT(" ",15-LEN(Sequences!B28))))</f>
        <v xml:space="preserve">{'M'        </v>
      </c>
      <c r="C28" s="223" t="str">
        <f>IF(ISBLANK(Sequences!C28),"","/*"&amp;Sequences!C28&amp;"*/")</f>
        <v>/*C11*/</v>
      </c>
      <c r="D28" s="217" t="str">
        <f>IF(ISBLANK(Sequences!D28),"",","&amp;Sequences!D28)</f>
        <v>,10</v>
      </c>
      <c r="E28" s="225" t="str">
        <f>IF(Sequences!E28="",IF(LEFT($B28)="/","",",NONE"),IF(LEN(Sequences!E28)=4,",0x"&amp;LOWER(Sequences!E28),",'"&amp;Sequences!E28&amp;"'"))</f>
        <v>,0x00ab</v>
      </c>
      <c r="F28" s="225" t="str">
        <f>IF(Sequences!F28="",IF(LEFT($B28)="/","",",NONE"),IF(LEN(Sequences!F28)=4,",0x"&amp;LOWER(Sequences!F28),",'"&amp;Sequences!F28&amp;"'"))</f>
        <v>,0x00a0</v>
      </c>
      <c r="G28" s="225" t="str">
        <f>IF(Sequences!G28="",IF(LEFT($B28)="/","",",NONE"),IF(LEN(Sequences!G28)=4,",0x"&amp;LOWER(Sequences!G28),",'"&amp;Sequences!G28&amp;"'"))</f>
        <v>,NONE</v>
      </c>
      <c r="H28" s="225" t="str">
        <f>IF(Sequences!H28="",IF(LEFT($B28)="/","",",NONE"),IF(LEN(Sequences!H28)=4,",0x"&amp;LOWER(Sequences!H28),",'"&amp;Sequences!H28&amp;"'"))</f>
        <v>,NONE</v>
      </c>
      <c r="I28" s="225" t="str">
        <f>IF(Sequences!I28="",IF(LEFT($B28)="/","",",NONE"),IF(LEN(Sequences!I28)=4,",0x"&amp;LOWER(Sequences!I28),",'"&amp;Sequences!I28&amp;"'"))</f>
        <v>,NONE</v>
      </c>
      <c r="J28" s="225" t="str">
        <f>IF(Sequences!J28="",IF(LEFT($B28)="/","",",NONE"),IF(LEN(Sequences!J28)=4,",0x"&amp;LOWER(Sequences!J28),",'"&amp;Sequences!J28&amp;"'"))</f>
        <v>,NONE</v>
      </c>
      <c r="K28" s="225" t="str">
        <f>IF(Sequences!K28="",IF(LEFT($B28)="/","",",NONE"),IF(LEN(Sequences!K28)=4,",0x"&amp;LOWER(Sequences!K28),",'"&amp;Sequences!K28&amp;"'"))</f>
        <v>,NONE</v>
      </c>
      <c r="L28" s="226" t="str">
        <f>IF(Sequences!L28="",IF(LEFT($B28)="/","",",NONE"),IF(LEN(Sequences!L28)=4,",0x"&amp;LOWER(Sequences!L28),",'"&amp;Sequences!L28&amp;"'"))</f>
        <v>,NONE</v>
      </c>
      <c r="M28" s="226" t="str">
        <f>IF(Sequences!M28="",IF(LEFT($B28)="/","",",NONE"),IF(LEN(Sequences!M28)=4,",0x"&amp;LOWER(Sequences!M28),",'"&amp;Sequences!M28&amp;"'"))</f>
        <v>,NONE</v>
      </c>
      <c r="N28" s="226" t="str">
        <f>IF(Sequences!N28="",IF(LEFT($B28)="/","",",NONE"),IF(LEN(Sequences!N28)=4,",0x"&amp;LOWER(Sequences!N28),",'"&amp;Sequences!N28&amp;"'"))</f>
        <v>,NONE</v>
      </c>
      <c r="O28" s="226" t="str">
        <f>IF(Sequences!O28="",IF(LEFT($B28)="/","",",NONE"),IF(LEN(Sequences!O28)=4,",0x"&amp;LOWER(Sequences!O28),",'"&amp;Sequences!O28&amp;"'"))</f>
        <v>,NONE</v>
      </c>
      <c r="P28" s="226" t="str">
        <f>IF(Sequences!P28="",IF(LEFT($B28)="/","",",NONE"),IF(LEN(Sequences!P28)=4,",0x"&amp;LOWER(Sequences!P28),",'"&amp;Sequences!P28&amp;"'"))</f>
        <v>,NONE</v>
      </c>
      <c r="Q28" s="226" t="str">
        <f>IF(Sequences!Q28="",IF(LEFT($B28)="/","",",NONE"),IF(LEN(Sequences!Q28)=4,",0x"&amp;LOWER(Sequences!Q28),",'"&amp;Sequences!Q28&amp;"'"))</f>
        <v>,NONE</v>
      </c>
      <c r="R28" s="226" t="str">
        <f>IF(Sequences!R28="",IF(LEFT($B28)="/","",",NONE"),IF(LEN(Sequences!R28)=4,",0x"&amp;LOWER(Sequences!R28),",'"&amp;Sequences!R28&amp;"'"))</f>
        <v>,NONE</v>
      </c>
      <c r="S28" s="224" t="str">
        <f>IF(Sequences!S28="",IF(LEFT($B28)="/","",",NONE"),IF(LEN(Sequences!S28)=4,",0x"&amp;LOWER(Sequences!S28),",'"&amp;Sequences!S28&amp;"'"))</f>
        <v>,NONE</v>
      </c>
      <c r="T28" s="224" t="str">
        <f>IF(Sequences!T28="",IF(LEFT($B28)="/","",",NONE"),IF(LEN(Sequences!T28)=4,",0x"&amp;LOWER(Sequences!T28),",'"&amp;Sequences!T28&amp;"'"))</f>
        <v>,NONE</v>
      </c>
      <c r="U28" s="36" t="str">
        <f>IF(ISBLANK(Sequences!U28),"",Sequences!U28)</f>
        <v xml:space="preserve">}, // </v>
      </c>
      <c r="AJ28" s="6"/>
    </row>
    <row r="29" spans="1:36" ht="18.75">
      <c r="A29" s="219"/>
      <c r="B29" s="227" t="str">
        <f>IF(ISBLANK(Sequences!B29),"{"&amp;IF(LEN(VLOOKUP(Sequences!$C29,Allocs!$B$9:$AN$144,4,0))=1,"'","")&amp;VLOOKUP(Sequences!$C29,Allocs!$B$9:$AN$144,4,0)&amp;IF(LEN(VLOOKUP(Sequences!$C29,Allocs!$B$9:$AN$144,4,0))=1,"'        ",""),IF(LEN(Sequences!B29)&gt;15,Sequences!B29,Sequences!B29&amp;REPT(" ",15-LEN(Sequences!B29))))</f>
        <v xml:space="preserve">{'Z'        </v>
      </c>
      <c r="C29" s="223" t="str">
        <f>IF(ISBLANK(Sequences!C29),"","/*"&amp;Sequences!C29&amp;"*/")</f>
        <v>/*D11*/</v>
      </c>
      <c r="D29" s="217" t="str">
        <f>IF(ISBLANK(Sequences!D29),"",","&amp;Sequences!D29)</f>
        <v>,2</v>
      </c>
      <c r="E29" s="225" t="str">
        <f>IF(Sequences!E29="",IF(LEFT($B29)="/","",",NONE"),IF(LEN(Sequences!E29)=4,",0x"&amp;LOWER(Sequences!E29),",'"&amp;Sequences!E29&amp;"'"))</f>
        <v>,0x202f</v>
      </c>
      <c r="F29" s="225" t="str">
        <f>IF(Sequences!F29="",IF(LEFT($B29)="/","",",NONE"),IF(LEN(Sequences!F29)=4,",0x"&amp;LOWER(Sequences!F29),",'"&amp;Sequences!F29&amp;"'"))</f>
        <v>,0x00bb</v>
      </c>
      <c r="G29" s="225" t="str">
        <f>IF(Sequences!G29="",IF(LEFT($B29)="/","",",NONE"),IF(LEN(Sequences!G29)=4,",0x"&amp;LOWER(Sequences!G29),",'"&amp;Sequences!G29&amp;"'"))</f>
        <v>,NONE</v>
      </c>
      <c r="H29" s="225" t="str">
        <f>IF(Sequences!H29="",IF(LEFT($B29)="/","",",NONE"),IF(LEN(Sequences!H29)=4,",0x"&amp;LOWER(Sequences!H29),",'"&amp;Sequences!H29&amp;"'"))</f>
        <v>,NONE</v>
      </c>
      <c r="I29" s="225" t="str">
        <f>IF(Sequences!I29="",IF(LEFT($B29)="/","",",NONE"),IF(LEN(Sequences!I29)=4,",0x"&amp;LOWER(Sequences!I29),",'"&amp;Sequences!I29&amp;"'"))</f>
        <v>,NONE</v>
      </c>
      <c r="J29" s="225" t="str">
        <f>IF(Sequences!J29="",IF(LEFT($B29)="/","",",NONE"),IF(LEN(Sequences!J29)=4,",0x"&amp;LOWER(Sequences!J29),",'"&amp;Sequences!J29&amp;"'"))</f>
        <v>,NONE</v>
      </c>
      <c r="K29" s="225" t="str">
        <f>IF(Sequences!K29="",IF(LEFT($B29)="/","",",NONE"),IF(LEN(Sequences!K29)=4,",0x"&amp;LOWER(Sequences!K29),",'"&amp;Sequences!K29&amp;"'"))</f>
        <v>,NONE</v>
      </c>
      <c r="L29" s="226" t="str">
        <f>IF(Sequences!L29="",IF(LEFT($B29)="/","",",NONE"),IF(LEN(Sequences!L29)=4,",0x"&amp;LOWER(Sequences!L29),",'"&amp;Sequences!L29&amp;"'"))</f>
        <v>,NONE</v>
      </c>
      <c r="M29" s="226" t="str">
        <f>IF(Sequences!M29="",IF(LEFT($B29)="/","",",NONE"),IF(LEN(Sequences!M29)=4,",0x"&amp;LOWER(Sequences!M29),",'"&amp;Sequences!M29&amp;"'"))</f>
        <v>,NONE</v>
      </c>
      <c r="N29" s="226" t="str">
        <f>IF(Sequences!N29="",IF(LEFT($B29)="/","",",NONE"),IF(LEN(Sequences!N29)=4,",0x"&amp;LOWER(Sequences!N29),",'"&amp;Sequences!N29&amp;"'"))</f>
        <v>,NONE</v>
      </c>
      <c r="O29" s="226" t="str">
        <f>IF(Sequences!O29="",IF(LEFT($B29)="/","",",NONE"),IF(LEN(Sequences!O29)=4,",0x"&amp;LOWER(Sequences!O29),",'"&amp;Sequences!O29&amp;"'"))</f>
        <v>,NONE</v>
      </c>
      <c r="P29" s="226" t="str">
        <f>IF(Sequences!P29="",IF(LEFT($B29)="/","",",NONE"),IF(LEN(Sequences!P29)=4,",0x"&amp;LOWER(Sequences!P29),",'"&amp;Sequences!P29&amp;"'"))</f>
        <v>,NONE</v>
      </c>
      <c r="Q29" s="226" t="str">
        <f>IF(Sequences!Q29="",IF(LEFT($B29)="/","",",NONE"),IF(LEN(Sequences!Q29)=4,",0x"&amp;LOWER(Sequences!Q29),",'"&amp;Sequences!Q29&amp;"'"))</f>
        <v>,NONE</v>
      </c>
      <c r="R29" s="226" t="str">
        <f>IF(Sequences!R29="",IF(LEFT($B29)="/","",",NONE"),IF(LEN(Sequences!R29)=4,",0x"&amp;LOWER(Sequences!R29),",'"&amp;Sequences!R29&amp;"'"))</f>
        <v>,NONE</v>
      </c>
      <c r="S29" s="224" t="str">
        <f>IF(Sequences!S29="",IF(LEFT($B29)="/","",",NONE"),IF(LEN(Sequences!S29)=4,",0x"&amp;LOWER(Sequences!S29),",'"&amp;Sequences!S29&amp;"'"))</f>
        <v>,NONE</v>
      </c>
      <c r="T29" s="224" t="str">
        <f>IF(Sequences!T29="",IF(LEFT($B29)="/","",",NONE"),IF(LEN(Sequences!T29)=4,",0x"&amp;LOWER(Sequences!T29),",'"&amp;Sequences!T29&amp;"'"))</f>
        <v>,NONE</v>
      </c>
      <c r="U29" s="36" t="str">
        <f>IF(ISBLANK(Sequences!U29),"",Sequences!U29)</f>
        <v xml:space="preserve">}, // </v>
      </c>
      <c r="AJ29" s="6"/>
    </row>
    <row r="30" spans="1:36" ht="18.75">
      <c r="A30" s="219"/>
      <c r="B30" s="227" t="str">
        <f>IF(ISBLANK(Sequences!B30),"{"&amp;IF(LEN(VLOOKUP(Sequences!$C30,Allocs!$B$9:$AN$144,4,0))=1,"'","")&amp;VLOOKUP(Sequences!$C30,Allocs!$B$9:$AN$144,4,0)&amp;IF(LEN(VLOOKUP(Sequences!$C30,Allocs!$B$9:$AN$144,4,0))=1,"'        ",""),IF(LEN(Sequences!B30)&gt;15,Sequences!B30,Sequences!B30&amp;REPT(" ",15-LEN(Sequences!B30))))</f>
        <v>{VK_OEM_5</v>
      </c>
      <c r="C30" s="223" t="str">
        <f>IF(ISBLANK(Sequences!C30),"","/*"&amp;Sequences!C30&amp;"*/")</f>
        <v>/*C12*/</v>
      </c>
      <c r="D30" s="217" t="str">
        <f>IF(ISBLANK(Sequences!D30),"",","&amp;Sequences!D30)</f>
        <v>,10</v>
      </c>
      <c r="E30" s="225" t="str">
        <f>IF(Sequences!E30="",IF(LEFT($B30)="/","",",NONE"),IF(LEN(Sequences!E30)=4,",0x"&amp;LOWER(Sequences!E30),",'"&amp;Sequences!E30&amp;"'"))</f>
        <v>,0x00a0</v>
      </c>
      <c r="F30" s="225" t="str">
        <f>IF(Sequences!F30="",IF(LEFT($B30)="/","",",NONE"),IF(LEN(Sequences!F30)=4,",0x"&amp;LOWER(Sequences!F30),",'"&amp;Sequences!F30&amp;"'"))</f>
        <v>,0x00bb</v>
      </c>
      <c r="G30" s="225" t="str">
        <f>IF(Sequences!G30="",IF(LEFT($B30)="/","",",NONE"),IF(LEN(Sequences!G30)=4,",0x"&amp;LOWER(Sequences!G30),",'"&amp;Sequences!G30&amp;"'"))</f>
        <v>,NONE</v>
      </c>
      <c r="H30" s="225" t="str">
        <f>IF(Sequences!H30="",IF(LEFT($B30)="/","",",NONE"),IF(LEN(Sequences!H30)=4,",0x"&amp;LOWER(Sequences!H30),",'"&amp;Sequences!H30&amp;"'"))</f>
        <v>,NONE</v>
      </c>
      <c r="I30" s="225" t="str">
        <f>IF(Sequences!I30="",IF(LEFT($B30)="/","",",NONE"),IF(LEN(Sequences!I30)=4,",0x"&amp;LOWER(Sequences!I30),",'"&amp;Sequences!I30&amp;"'"))</f>
        <v>,NONE</v>
      </c>
      <c r="J30" s="225" t="str">
        <f>IF(Sequences!J30="",IF(LEFT($B30)="/","",",NONE"),IF(LEN(Sequences!J30)=4,",0x"&amp;LOWER(Sequences!J30),",'"&amp;Sequences!J30&amp;"'"))</f>
        <v>,NONE</v>
      </c>
      <c r="K30" s="225" t="str">
        <f>IF(Sequences!K30="",IF(LEFT($B30)="/","",",NONE"),IF(LEN(Sequences!K30)=4,",0x"&amp;LOWER(Sequences!K30),",'"&amp;Sequences!K30&amp;"'"))</f>
        <v>,NONE</v>
      </c>
      <c r="L30" s="226" t="str">
        <f>IF(Sequences!L30="",IF(LEFT($B30)="/","",",NONE"),IF(LEN(Sequences!L30)=4,",0x"&amp;LOWER(Sequences!L30),",'"&amp;Sequences!L30&amp;"'"))</f>
        <v>,NONE</v>
      </c>
      <c r="M30" s="226" t="str">
        <f>IF(Sequences!M30="",IF(LEFT($B30)="/","",",NONE"),IF(LEN(Sequences!M30)=4,",0x"&amp;LOWER(Sequences!M30),",'"&amp;Sequences!M30&amp;"'"))</f>
        <v>,NONE</v>
      </c>
      <c r="N30" s="226" t="str">
        <f>IF(Sequences!N30="",IF(LEFT($B30)="/","",",NONE"),IF(LEN(Sequences!N30)=4,",0x"&amp;LOWER(Sequences!N30),",'"&amp;Sequences!N30&amp;"'"))</f>
        <v>,NONE</v>
      </c>
      <c r="O30" s="226" t="str">
        <f>IF(Sequences!O30="",IF(LEFT($B30)="/","",",NONE"),IF(LEN(Sequences!O30)=4,",0x"&amp;LOWER(Sequences!O30),",'"&amp;Sequences!O30&amp;"'"))</f>
        <v>,NONE</v>
      </c>
      <c r="P30" s="226" t="str">
        <f>IF(Sequences!P30="",IF(LEFT($B30)="/","",",NONE"),IF(LEN(Sequences!P30)=4,",0x"&amp;LOWER(Sequences!P30),",'"&amp;Sequences!P30&amp;"'"))</f>
        <v>,NONE</v>
      </c>
      <c r="Q30" s="226" t="str">
        <f>IF(Sequences!Q30="",IF(LEFT($B30)="/","",",NONE"),IF(LEN(Sequences!Q30)=4,",0x"&amp;LOWER(Sequences!Q30),",'"&amp;Sequences!Q30&amp;"'"))</f>
        <v>,NONE</v>
      </c>
      <c r="R30" s="226" t="str">
        <f>IF(Sequences!R30="",IF(LEFT($B30)="/","",",NONE"),IF(LEN(Sequences!R30)=4,",0x"&amp;LOWER(Sequences!R30),",'"&amp;Sequences!R30&amp;"'"))</f>
        <v>,NONE</v>
      </c>
      <c r="S30" s="224" t="str">
        <f>IF(Sequences!S30="",IF(LEFT($B30)="/","",",NONE"),IF(LEN(Sequences!S30)=4,",0x"&amp;LOWER(Sequences!S30),",'"&amp;Sequences!S30&amp;"'"))</f>
        <v>,NONE</v>
      </c>
      <c r="T30" s="224" t="str">
        <f>IF(Sequences!T30="",IF(LEFT($B30)="/","",",NONE"),IF(LEN(Sequences!T30)=4,",0x"&amp;LOWER(Sequences!T30),",'"&amp;Sequences!T30&amp;"'"))</f>
        <v>,NONE</v>
      </c>
      <c r="U30" s="36" t="str">
        <f>IF(ISBLANK(Sequences!U30),"",Sequences!U30)</f>
        <v xml:space="preserve">}, // </v>
      </c>
      <c r="AJ30" s="6"/>
    </row>
    <row r="31" spans="1:36" ht="18.75">
      <c r="A31" s="219"/>
      <c r="B31" s="227" t="str">
        <f>IF(ISBLANK(Sequences!B31),"{"&amp;IF(LEN(VLOOKUP(Sequences!$C31,Allocs!$B$9:$AN$144,4,0))=1,"'","")&amp;VLOOKUP(Sequences!$C31,Allocs!$B$9:$AN$144,4,0)&amp;IF(LEN(VLOOKUP(Sequences!$C31,Allocs!$B$9:$AN$144,4,0))=1,"'        ",""),IF(LEN(Sequences!B31)&gt;15,Sequences!B31,Sequences!B31&amp;REPT(" ",15-LEN(Sequences!B31))))</f>
        <v xml:space="preserve">{'K'        </v>
      </c>
      <c r="C31" s="223" t="str">
        <f>IF(ISBLANK(Sequences!C31),"","/*"&amp;Sequences!C31&amp;"*/")</f>
        <v>/*B05*/</v>
      </c>
      <c r="D31" s="217" t="str">
        <f>IF(ISBLANK(Sequences!D31),"",","&amp;Sequences!D31)</f>
        <v>,8</v>
      </c>
      <c r="E31" s="225" t="str">
        <f>IF(Sequences!E31="",IF(LEFT($B31)="/","",",NONE"),IF(LEN(Sequences!E31)=4,",0x"&amp;LOWER(Sequences!E31),",'"&amp;Sequences!E31&amp;"'"))</f>
        <v>,'0'</v>
      </c>
      <c r="F31" s="225" t="str">
        <f>IF(Sequences!F31="",IF(LEFT($B31)="/","",",NONE"),IF(LEN(Sequences!F31)=4,",0x"&amp;LOWER(Sequences!F31),",'"&amp;Sequences!F31&amp;"'"))</f>
        <v>,'0'</v>
      </c>
      <c r="G31" s="225" t="str">
        <f>IF(Sequences!G31="",IF(LEFT($B31)="/","",",NONE"),IF(LEN(Sequences!G31)=4,",0x"&amp;LOWER(Sequences!G31),",'"&amp;Sequences!G31&amp;"'"))</f>
        <v>,'0'</v>
      </c>
      <c r="H31" s="225" t="str">
        <f>IF(Sequences!H31="",IF(LEFT($B31)="/","",",NONE"),IF(LEN(Sequences!H31)=4,",0x"&amp;LOWER(Sequences!H31),",'"&amp;Sequences!H31&amp;"'"))</f>
        <v>,NONE</v>
      </c>
      <c r="I31" s="225" t="str">
        <f>IF(Sequences!I31="",IF(LEFT($B31)="/","",",NONE"),IF(LEN(Sequences!I31)=4,",0x"&amp;LOWER(Sequences!I31),",'"&amp;Sequences!I31&amp;"'"))</f>
        <v>,NONE</v>
      </c>
      <c r="J31" s="225" t="str">
        <f>IF(Sequences!J31="",IF(LEFT($B31)="/","",",NONE"),IF(LEN(Sequences!J31)=4,",0x"&amp;LOWER(Sequences!J31),",'"&amp;Sequences!J31&amp;"'"))</f>
        <v>,NONE</v>
      </c>
      <c r="K31" s="225" t="str">
        <f>IF(Sequences!K31="",IF(LEFT($B31)="/","",",NONE"),IF(LEN(Sequences!K31)=4,",0x"&amp;LOWER(Sequences!K31),",'"&amp;Sequences!K31&amp;"'"))</f>
        <v>,NONE</v>
      </c>
      <c r="L31" s="226" t="str">
        <f>IF(Sequences!L31="",IF(LEFT($B31)="/","",",NONE"),IF(LEN(Sequences!L31)=4,",0x"&amp;LOWER(Sequences!L31),",'"&amp;Sequences!L31&amp;"'"))</f>
        <v>,NONE</v>
      </c>
      <c r="M31" s="226" t="str">
        <f>IF(Sequences!M31="",IF(LEFT($B31)="/","",",NONE"),IF(LEN(Sequences!M31)=4,",0x"&amp;LOWER(Sequences!M31),",'"&amp;Sequences!M31&amp;"'"))</f>
        <v>,NONE</v>
      </c>
      <c r="N31" s="226" t="str">
        <f>IF(Sequences!N31="",IF(LEFT($B31)="/","",",NONE"),IF(LEN(Sequences!N31)=4,",0x"&amp;LOWER(Sequences!N31),",'"&amp;Sequences!N31&amp;"'"))</f>
        <v>,NONE</v>
      </c>
      <c r="O31" s="226" t="str">
        <f>IF(Sequences!O31="",IF(LEFT($B31)="/","",",NONE"),IF(LEN(Sequences!O31)=4,",0x"&amp;LOWER(Sequences!O31),",'"&amp;Sequences!O31&amp;"'"))</f>
        <v>,NONE</v>
      </c>
      <c r="P31" s="226" t="str">
        <f>IF(Sequences!P31="",IF(LEFT($B31)="/","",",NONE"),IF(LEN(Sequences!P31)=4,",0x"&amp;LOWER(Sequences!P31),",'"&amp;Sequences!P31&amp;"'"))</f>
        <v>,NONE</v>
      </c>
      <c r="Q31" s="226" t="str">
        <f>IF(Sequences!Q31="",IF(LEFT($B31)="/","",",NONE"),IF(LEN(Sequences!Q31)=4,",0x"&amp;LOWER(Sequences!Q31),",'"&amp;Sequences!Q31&amp;"'"))</f>
        <v>,NONE</v>
      </c>
      <c r="R31" s="226" t="str">
        <f>IF(Sequences!R31="",IF(LEFT($B31)="/","",",NONE"),IF(LEN(Sequences!R31)=4,",0x"&amp;LOWER(Sequences!R31),",'"&amp;Sequences!R31&amp;"'"))</f>
        <v>,NONE</v>
      </c>
      <c r="S31" s="224" t="str">
        <f>IF(Sequences!S31="",IF(LEFT($B31)="/","",",NONE"),IF(LEN(Sequences!S31)=4,",0x"&amp;LOWER(Sequences!S31),",'"&amp;Sequences!S31&amp;"'"))</f>
        <v>,NONE</v>
      </c>
      <c r="T31" s="224" t="str">
        <f>IF(Sequences!T31="",IF(LEFT($B31)="/","",",NONE"),IF(LEN(Sequences!T31)=4,",0x"&amp;LOWER(Sequences!T31),",'"&amp;Sequences!T31&amp;"'"))</f>
        <v>,NONE</v>
      </c>
      <c r="U31" s="36" t="str">
        <f>IF(ISBLANK(Sequences!U31),"",Sequences!U31)</f>
        <v xml:space="preserve">}, // </v>
      </c>
      <c r="AJ31" s="6"/>
    </row>
    <row r="32" spans="1:36" ht="18.75">
      <c r="A32" s="219"/>
      <c r="B32" s="227" t="str">
        <f>IF(ISBLANK(Sequences!B32),"{"&amp;IF(LEN(VLOOKUP(Sequences!$C32,Allocs!$B$9:$AN$144,4,0))=1,"'","")&amp;VLOOKUP(Sequences!$C32,Allocs!$B$9:$AN$144,4,0)&amp;IF(LEN(VLOOKUP(Sequences!$C32,Allocs!$B$9:$AN$144,4,0))=1,"'        ",""),IF(LEN(Sequences!B32)&gt;15,Sequences!B32,Sequences!B32&amp;REPT(" ",15-LEN(Sequences!B32))))</f>
        <v xml:space="preserve">{'K'        </v>
      </c>
      <c r="C32" s="223" t="str">
        <f>IF(ISBLANK(Sequences!C32),"","/*"&amp;Sequences!C32&amp;"*/")</f>
        <v>/*B05*/</v>
      </c>
      <c r="D32" s="217" t="str">
        <f>IF(ISBLANK(Sequences!D32),"",","&amp;Sequences!D32)</f>
        <v>,10</v>
      </c>
      <c r="E32" s="225" t="str">
        <f>IF(Sequences!E32="",IF(LEFT($B32)="/","",",NONE"),IF(LEN(Sequences!E32)=4,",0x"&amp;LOWER(Sequences!E32),",'"&amp;Sequences!E32&amp;"'"))</f>
        <v>,0x0020</v>
      </c>
      <c r="F32" s="225" t="str">
        <f>IF(Sequences!F32="",IF(LEFT($B32)="/","",",NONE"),IF(LEN(Sequences!F32)=4,",0x"&amp;LOWER(Sequences!F32),",'"&amp;Sequences!F32&amp;"'"))</f>
        <v>,0x2060</v>
      </c>
      <c r="G32" s="225" t="str">
        <f>IF(Sequences!G32="",IF(LEFT($B32)="/","",",NONE"),IF(LEN(Sequences!G32)=4,",0x"&amp;LOWER(Sequences!G32),",'"&amp;Sequences!G32&amp;"'"))</f>
        <v>,NONE</v>
      </c>
      <c r="H32" s="225" t="str">
        <f>IF(Sequences!H32="",IF(LEFT($B32)="/","",",NONE"),IF(LEN(Sequences!H32)=4,",0x"&amp;LOWER(Sequences!H32),",'"&amp;Sequences!H32&amp;"'"))</f>
        <v>,NONE</v>
      </c>
      <c r="I32" s="225" t="str">
        <f>IF(Sequences!I32="",IF(LEFT($B32)="/","",",NONE"),IF(LEN(Sequences!I32)=4,",0x"&amp;LOWER(Sequences!I32),",'"&amp;Sequences!I32&amp;"'"))</f>
        <v>,NONE</v>
      </c>
      <c r="J32" s="225" t="str">
        <f>IF(Sequences!J32="",IF(LEFT($B32)="/","",",NONE"),IF(LEN(Sequences!J32)=4,",0x"&amp;LOWER(Sequences!J32),",'"&amp;Sequences!J32&amp;"'"))</f>
        <v>,NONE</v>
      </c>
      <c r="K32" s="225" t="str">
        <f>IF(Sequences!K32="",IF(LEFT($B32)="/","",",NONE"),IF(LEN(Sequences!K32)=4,",0x"&amp;LOWER(Sequences!K32),",'"&amp;Sequences!K32&amp;"'"))</f>
        <v>,NONE</v>
      </c>
      <c r="L32" s="226" t="str">
        <f>IF(Sequences!L32="",IF(LEFT($B32)="/","",",NONE"),IF(LEN(Sequences!L32)=4,",0x"&amp;LOWER(Sequences!L32),",'"&amp;Sequences!L32&amp;"'"))</f>
        <v>,NONE</v>
      </c>
      <c r="M32" s="226" t="str">
        <f>IF(Sequences!M32="",IF(LEFT($B32)="/","",",NONE"),IF(LEN(Sequences!M32)=4,",0x"&amp;LOWER(Sequences!M32),",'"&amp;Sequences!M32&amp;"'"))</f>
        <v>,NONE</v>
      </c>
      <c r="N32" s="226" t="str">
        <f>IF(Sequences!N32="",IF(LEFT($B32)="/","",",NONE"),IF(LEN(Sequences!N32)=4,",0x"&amp;LOWER(Sequences!N32),",'"&amp;Sequences!N32&amp;"'"))</f>
        <v>,NONE</v>
      </c>
      <c r="O32" s="226" t="str">
        <f>IF(Sequences!O32="",IF(LEFT($B32)="/","",",NONE"),IF(LEN(Sequences!O32)=4,",0x"&amp;LOWER(Sequences!O32),",'"&amp;Sequences!O32&amp;"'"))</f>
        <v>,NONE</v>
      </c>
      <c r="P32" s="226" t="str">
        <f>IF(Sequences!P32="",IF(LEFT($B32)="/","",",NONE"),IF(LEN(Sequences!P32)=4,",0x"&amp;LOWER(Sequences!P32),",'"&amp;Sequences!P32&amp;"'"))</f>
        <v>,NONE</v>
      </c>
      <c r="Q32" s="226" t="str">
        <f>IF(Sequences!Q32="",IF(LEFT($B32)="/","",",NONE"),IF(LEN(Sequences!Q32)=4,",0x"&amp;LOWER(Sequences!Q32),",'"&amp;Sequences!Q32&amp;"'"))</f>
        <v>,NONE</v>
      </c>
      <c r="R32" s="226" t="str">
        <f>IF(Sequences!R32="",IF(LEFT($B32)="/","",",NONE"),IF(LEN(Sequences!R32)=4,",0x"&amp;LOWER(Sequences!R32),",'"&amp;Sequences!R32&amp;"'"))</f>
        <v>,NONE</v>
      </c>
      <c r="S32" s="224" t="str">
        <f>IF(Sequences!S32="",IF(LEFT($B32)="/","",",NONE"),IF(LEN(Sequences!S32)=4,",0x"&amp;LOWER(Sequences!S32),",'"&amp;Sequences!S32&amp;"'"))</f>
        <v>,NONE</v>
      </c>
      <c r="T32" s="224" t="str">
        <f>IF(Sequences!T32="",IF(LEFT($B32)="/","",",NONE"),IF(LEN(Sequences!T32)=4,",0x"&amp;LOWER(Sequences!T32),",'"&amp;Sequences!T32&amp;"'"))</f>
        <v>,NONE</v>
      </c>
      <c r="U32" s="36" t="str">
        <f>IF(ISBLANK(Sequences!U32),"",Sequences!U32)</f>
        <v xml:space="preserve">}, // </v>
      </c>
      <c r="AJ32" s="6"/>
    </row>
    <row r="33" spans="1:36" ht="18.75">
      <c r="A33" s="219"/>
      <c r="B33" s="227" t="str">
        <f>IF(ISBLANK(Sequences!B33),"{"&amp;IF(LEN(VLOOKUP(Sequences!$C33,Allocs!$B$9:$AN$144,4,0))=1,"'","")&amp;VLOOKUP(Sequences!$C33,Allocs!$B$9:$AN$144,4,0)&amp;IF(LEN(VLOOKUP(Sequences!$C33,Allocs!$B$9:$AN$144,4,0))=1,"'        ",""),IF(LEN(Sequences!B33)&gt;15,Sequences!B33,Sequences!B33&amp;REPT(" ",15-LEN(Sequences!B33))))</f>
        <v>{VK_OEM_3</v>
      </c>
      <c r="C33" s="223" t="str">
        <f>IF(ISBLANK(Sequences!C33),"","/*"&amp;Sequences!C33&amp;"*/")</f>
        <v>/*B06*/</v>
      </c>
      <c r="D33" s="217" t="str">
        <f>IF(ISBLANK(Sequences!D33),"",","&amp;Sequences!D33)</f>
        <v>,8</v>
      </c>
      <c r="E33" s="225" t="str">
        <f>IF(Sequences!E33="",IF(LEFT($B33)="/","",",NONE"),IF(LEN(Sequences!E33)=4,",0x"&amp;LOWER(Sequences!E33),",'"&amp;Sequences!E33&amp;"'"))</f>
        <v>,'0'</v>
      </c>
      <c r="F33" s="225" t="str">
        <f>IF(Sequences!F33="",IF(LEFT($B33)="/","",",NONE"),IF(LEN(Sequences!F33)=4,",0x"&amp;LOWER(Sequences!F33),",'"&amp;Sequences!F33&amp;"'"))</f>
        <v>,'0'</v>
      </c>
      <c r="G33" s="225" t="str">
        <f>IF(Sequences!G33="",IF(LEFT($B33)="/","",",NONE"),IF(LEN(Sequences!G33)=4,",0x"&amp;LOWER(Sequences!G33),",'"&amp;Sequences!G33&amp;"'"))</f>
        <v>,NONE</v>
      </c>
      <c r="H33" s="225" t="str">
        <f>IF(Sequences!H33="",IF(LEFT($B33)="/","",",NONE"),IF(LEN(Sequences!H33)=4,",0x"&amp;LOWER(Sequences!H33),",'"&amp;Sequences!H33&amp;"'"))</f>
        <v>,NONE</v>
      </c>
      <c r="I33" s="225" t="str">
        <f>IF(Sequences!I33="",IF(LEFT($B33)="/","",",NONE"),IF(LEN(Sequences!I33)=4,",0x"&amp;LOWER(Sequences!I33),",'"&amp;Sequences!I33&amp;"'"))</f>
        <v>,NONE</v>
      </c>
      <c r="J33" s="225" t="str">
        <f>IF(Sequences!J33="",IF(LEFT($B33)="/","",",NONE"),IF(LEN(Sequences!J33)=4,",0x"&amp;LOWER(Sequences!J33),",'"&amp;Sequences!J33&amp;"'"))</f>
        <v>,NONE</v>
      </c>
      <c r="K33" s="225" t="str">
        <f>IF(Sequences!K33="",IF(LEFT($B33)="/","",",NONE"),IF(LEN(Sequences!K33)=4,",0x"&amp;LOWER(Sequences!K33),",'"&amp;Sequences!K33&amp;"'"))</f>
        <v>,NONE</v>
      </c>
      <c r="L33" s="226" t="str">
        <f>IF(Sequences!L33="",IF(LEFT($B33)="/","",",NONE"),IF(LEN(Sequences!L33)=4,",0x"&amp;LOWER(Sequences!L33),",'"&amp;Sequences!L33&amp;"'"))</f>
        <v>,NONE</v>
      </c>
      <c r="M33" s="226" t="str">
        <f>IF(Sequences!M33="",IF(LEFT($B33)="/","",",NONE"),IF(LEN(Sequences!M33)=4,",0x"&amp;LOWER(Sequences!M33),",'"&amp;Sequences!M33&amp;"'"))</f>
        <v>,NONE</v>
      </c>
      <c r="N33" s="226" t="str">
        <f>IF(Sequences!N33="",IF(LEFT($B33)="/","",",NONE"),IF(LEN(Sequences!N33)=4,",0x"&amp;LOWER(Sequences!N33),",'"&amp;Sequences!N33&amp;"'"))</f>
        <v>,NONE</v>
      </c>
      <c r="O33" s="226" t="str">
        <f>IF(Sequences!O33="",IF(LEFT($B33)="/","",",NONE"),IF(LEN(Sequences!O33)=4,",0x"&amp;LOWER(Sequences!O33),",'"&amp;Sequences!O33&amp;"'"))</f>
        <v>,NONE</v>
      </c>
      <c r="P33" s="226" t="str">
        <f>IF(Sequences!P33="",IF(LEFT($B33)="/","",",NONE"),IF(LEN(Sequences!P33)=4,",0x"&amp;LOWER(Sequences!P33),",'"&amp;Sequences!P33&amp;"'"))</f>
        <v>,NONE</v>
      </c>
      <c r="Q33" s="226" t="str">
        <f>IF(Sequences!Q33="",IF(LEFT($B33)="/","",",NONE"),IF(LEN(Sequences!Q33)=4,",0x"&amp;LOWER(Sequences!Q33),",'"&amp;Sequences!Q33&amp;"'"))</f>
        <v>,NONE</v>
      </c>
      <c r="R33" s="226" t="str">
        <f>IF(Sequences!R33="",IF(LEFT($B33)="/","",",NONE"),IF(LEN(Sequences!R33)=4,",0x"&amp;LOWER(Sequences!R33),",'"&amp;Sequences!R33&amp;"'"))</f>
        <v>,NONE</v>
      </c>
      <c r="S33" s="224" t="str">
        <f>IF(Sequences!S33="",IF(LEFT($B33)="/","",",NONE"),IF(LEN(Sequences!S33)=4,",0x"&amp;LOWER(Sequences!S33),",'"&amp;Sequences!S33&amp;"'"))</f>
        <v>,NONE</v>
      </c>
      <c r="T33" s="224" t="str">
        <f>IF(Sequences!T33="",IF(LEFT($B33)="/","",",NONE"),IF(LEN(Sequences!T33)=4,",0x"&amp;LOWER(Sequences!T33),",'"&amp;Sequences!T33&amp;"'"))</f>
        <v>,NONE</v>
      </c>
      <c r="U33" s="36" t="str">
        <f>IF(ISBLANK(Sequences!U33),"",Sequences!U33)</f>
        <v xml:space="preserve">}, // </v>
      </c>
      <c r="AJ33" s="6"/>
    </row>
    <row r="34" spans="1:36" ht="18.75">
      <c r="A34" s="219"/>
      <c r="B34" s="227" t="str">
        <f>IF(ISBLANK(Sequences!B34),"{"&amp;IF(LEN(VLOOKUP(Sequences!$C34,Allocs!$B$9:$AN$144,4,0))=1,"'","")&amp;VLOOKUP(Sequences!$C34,Allocs!$B$9:$AN$144,4,0)&amp;IF(LEN(VLOOKUP(Sequences!$C34,Allocs!$B$9:$AN$144,4,0))=1,"'        ",""),IF(LEN(Sequences!B34)&gt;15,Sequences!B34,Sequences!B34&amp;REPT(" ",15-LEN(Sequences!B34))))</f>
        <v>{VK_OEM_3</v>
      </c>
      <c r="C34" s="223" t="str">
        <f>IF(ISBLANK(Sequences!C34),"","/*"&amp;Sequences!C34&amp;"*/")</f>
        <v>/*B06*/</v>
      </c>
      <c r="D34" s="217" t="str">
        <f>IF(ISBLANK(Sequences!D34),"",","&amp;Sequences!D34)</f>
        <v>,10</v>
      </c>
      <c r="E34" s="225" t="str">
        <f>IF(Sequences!E34="",IF(LEFT($B34)="/","",",NONE"),IF(LEN(Sequences!E34)=4,",0x"&amp;LOWER(Sequences!E34),",'"&amp;Sequences!E34&amp;"'"))</f>
        <v>,'n'</v>
      </c>
      <c r="F34" s="225" t="str">
        <f>IF(Sequences!F34="",IF(LEFT($B34)="/","",",NONE"),IF(LEN(Sequences!F34)=4,",0x"&amp;LOWER(Sequences!F34),",'"&amp;Sequences!F34&amp;"'"))</f>
        <v>,0x1d52</v>
      </c>
      <c r="G34" s="225" t="str">
        <f>IF(Sequences!G34="",IF(LEFT($B34)="/","",",NONE"),IF(LEN(Sequences!G34)=4,",0x"&amp;LOWER(Sequences!G34),",'"&amp;Sequences!G34&amp;"'"))</f>
        <v>,0x202f</v>
      </c>
      <c r="H34" s="225" t="str">
        <f>IF(Sequences!H34="",IF(LEFT($B34)="/","",",NONE"),IF(LEN(Sequences!H34)=4,",0x"&amp;LOWER(Sequences!H34),",'"&amp;Sequences!H34&amp;"'"))</f>
        <v>,NONE</v>
      </c>
      <c r="I34" s="225" t="str">
        <f>IF(Sequences!I34="",IF(LEFT($B34)="/","",",NONE"),IF(LEN(Sequences!I34)=4,",0x"&amp;LOWER(Sequences!I34),",'"&amp;Sequences!I34&amp;"'"))</f>
        <v>,NONE</v>
      </c>
      <c r="J34" s="225" t="str">
        <f>IF(Sequences!J34="",IF(LEFT($B34)="/","",",NONE"),IF(LEN(Sequences!J34)=4,",0x"&amp;LOWER(Sequences!J34),",'"&amp;Sequences!J34&amp;"'"))</f>
        <v>,NONE</v>
      </c>
      <c r="K34" s="225" t="str">
        <f>IF(Sequences!K34="",IF(LEFT($B34)="/","",",NONE"),IF(LEN(Sequences!K34)=4,",0x"&amp;LOWER(Sequences!K34),",'"&amp;Sequences!K34&amp;"'"))</f>
        <v>,NONE</v>
      </c>
      <c r="L34" s="226" t="str">
        <f>IF(Sequences!L34="",IF(LEFT($B34)="/","",",NONE"),IF(LEN(Sequences!L34)=4,",0x"&amp;LOWER(Sequences!L34),",'"&amp;Sequences!L34&amp;"'"))</f>
        <v>,NONE</v>
      </c>
      <c r="M34" s="226" t="str">
        <f>IF(Sequences!M34="",IF(LEFT($B34)="/","",",NONE"),IF(LEN(Sequences!M34)=4,",0x"&amp;LOWER(Sequences!M34),",'"&amp;Sequences!M34&amp;"'"))</f>
        <v>,NONE</v>
      </c>
      <c r="N34" s="226" t="str">
        <f>IF(Sequences!N34="",IF(LEFT($B34)="/","",",NONE"),IF(LEN(Sequences!N34)=4,",0x"&amp;LOWER(Sequences!N34),",'"&amp;Sequences!N34&amp;"'"))</f>
        <v>,NONE</v>
      </c>
      <c r="O34" s="226" t="str">
        <f>IF(Sequences!O34="",IF(LEFT($B34)="/","",",NONE"),IF(LEN(Sequences!O34)=4,",0x"&amp;LOWER(Sequences!O34),",'"&amp;Sequences!O34&amp;"'"))</f>
        <v>,NONE</v>
      </c>
      <c r="P34" s="226" t="str">
        <f>IF(Sequences!P34="",IF(LEFT($B34)="/","",",NONE"),IF(LEN(Sequences!P34)=4,",0x"&amp;LOWER(Sequences!P34),",'"&amp;Sequences!P34&amp;"'"))</f>
        <v>,NONE</v>
      </c>
      <c r="Q34" s="226" t="str">
        <f>IF(Sequences!Q34="",IF(LEFT($B34)="/","",",NONE"),IF(LEN(Sequences!Q34)=4,",0x"&amp;LOWER(Sequences!Q34),",'"&amp;Sequences!Q34&amp;"'"))</f>
        <v>,NONE</v>
      </c>
      <c r="R34" s="226" t="str">
        <f>IF(Sequences!R34="",IF(LEFT($B34)="/","",",NONE"),IF(LEN(Sequences!R34)=4,",0x"&amp;LOWER(Sequences!R34),",'"&amp;Sequences!R34&amp;"'"))</f>
        <v>,NONE</v>
      </c>
      <c r="S34" s="224" t="str">
        <f>IF(Sequences!S34="",IF(LEFT($B34)="/","",",NONE"),IF(LEN(Sequences!S34)=4,",0x"&amp;LOWER(Sequences!S34),",'"&amp;Sequences!S34&amp;"'"))</f>
        <v>,NONE</v>
      </c>
      <c r="T34" s="224" t="str">
        <f>IF(Sequences!T34="",IF(LEFT($B34)="/","",",NONE"),IF(LEN(Sequences!T34)=4,",0x"&amp;LOWER(Sequences!T34),",'"&amp;Sequences!T34&amp;"'"))</f>
        <v>,NONE</v>
      </c>
      <c r="U34" s="36" t="str">
        <f>IF(ISBLANK(Sequences!U34),"",Sequences!U34)</f>
        <v xml:space="preserve">}, // </v>
      </c>
      <c r="AJ34" s="6"/>
    </row>
    <row r="35" spans="1:36" ht="18.75">
      <c r="A35" s="219"/>
      <c r="B35" s="227" t="str">
        <f>IF(ISBLANK(Sequences!B35),"{"&amp;IF(LEN(VLOOKUP(Sequences!$C35,Allocs!$B$9:$AN$144,4,0))=1,"'","")&amp;VLOOKUP(Sequences!$C35,Allocs!$B$9:$AN$144,4,0)&amp;IF(LEN(VLOOKUP(Sequences!$C35,Allocs!$B$9:$AN$144,4,0))=1,"'        ",""),IF(LEN(Sequences!B35)&gt;15,Sequences!B35,Sequences!B35&amp;REPT(" ",15-LEN(Sequences!B35))))</f>
        <v>{VK_OEM_3</v>
      </c>
      <c r="C35" s="223" t="str">
        <f>IF(ISBLANK(Sequences!C35),"","/*"&amp;Sequences!C35&amp;"*/")</f>
        <v>/*B06*/</v>
      </c>
      <c r="D35" s="217" t="str">
        <f>IF(ISBLANK(Sequences!D35),"",","&amp;Sequences!D35)</f>
        <v>,11</v>
      </c>
      <c r="E35" s="225" t="str">
        <f>IF(Sequences!E35="",IF(LEFT($B35)="/","",",NONE"),IF(LEN(Sequences!E35)=4,",0x"&amp;LOWER(Sequences!E35),",'"&amp;Sequences!E35&amp;"'"))</f>
        <v>,'N'</v>
      </c>
      <c r="F35" s="225" t="str">
        <f>IF(Sequences!F35="",IF(LEFT($B35)="/","",",NONE"),IF(LEN(Sequences!F35)=4,",0x"&amp;LOWER(Sequences!F35),",'"&amp;Sequences!F35&amp;"'"))</f>
        <v>,0x1d52</v>
      </c>
      <c r="G35" s="225" t="str">
        <f>IF(Sequences!G35="",IF(LEFT($B35)="/","",",NONE"),IF(LEN(Sequences!G35)=4,",0x"&amp;LOWER(Sequences!G35),",'"&amp;Sequences!G35&amp;"'"))</f>
        <v>,0x202f</v>
      </c>
      <c r="H35" s="225" t="str">
        <f>IF(Sequences!H35="",IF(LEFT($B35)="/","",",NONE"),IF(LEN(Sequences!H35)=4,",0x"&amp;LOWER(Sequences!H35),",'"&amp;Sequences!H35&amp;"'"))</f>
        <v>,NONE</v>
      </c>
      <c r="I35" s="225" t="str">
        <f>IF(Sequences!I35="",IF(LEFT($B35)="/","",",NONE"),IF(LEN(Sequences!I35)=4,",0x"&amp;LOWER(Sequences!I35),",'"&amp;Sequences!I35&amp;"'"))</f>
        <v>,NONE</v>
      </c>
      <c r="J35" s="225" t="str">
        <f>IF(Sequences!J35="",IF(LEFT($B35)="/","",",NONE"),IF(LEN(Sequences!J35)=4,",0x"&amp;LOWER(Sequences!J35),",'"&amp;Sequences!J35&amp;"'"))</f>
        <v>,NONE</v>
      </c>
      <c r="K35" s="225" t="str">
        <f>IF(Sequences!K35="",IF(LEFT($B35)="/","",",NONE"),IF(LEN(Sequences!K35)=4,",0x"&amp;LOWER(Sequences!K35),",'"&amp;Sequences!K35&amp;"'"))</f>
        <v>,NONE</v>
      </c>
      <c r="L35" s="226" t="str">
        <f>IF(Sequences!L35="",IF(LEFT($B35)="/","",",NONE"),IF(LEN(Sequences!L35)=4,",0x"&amp;LOWER(Sequences!L35),",'"&amp;Sequences!L35&amp;"'"))</f>
        <v>,NONE</v>
      </c>
      <c r="M35" s="226" t="str">
        <f>IF(Sequences!M35="",IF(LEFT($B35)="/","",",NONE"),IF(LEN(Sequences!M35)=4,",0x"&amp;LOWER(Sequences!M35),",'"&amp;Sequences!M35&amp;"'"))</f>
        <v>,NONE</v>
      </c>
      <c r="N35" s="226" t="str">
        <f>IF(Sequences!N35="",IF(LEFT($B35)="/","",",NONE"),IF(LEN(Sequences!N35)=4,",0x"&amp;LOWER(Sequences!N35),",'"&amp;Sequences!N35&amp;"'"))</f>
        <v>,NONE</v>
      </c>
      <c r="O35" s="226" t="str">
        <f>IF(Sequences!O35="",IF(LEFT($B35)="/","",",NONE"),IF(LEN(Sequences!O35)=4,",0x"&amp;LOWER(Sequences!O35),",'"&amp;Sequences!O35&amp;"'"))</f>
        <v>,NONE</v>
      </c>
      <c r="P35" s="226" t="str">
        <f>IF(Sequences!P35="",IF(LEFT($B35)="/","",",NONE"),IF(LEN(Sequences!P35)=4,",0x"&amp;LOWER(Sequences!P35),",'"&amp;Sequences!P35&amp;"'"))</f>
        <v>,NONE</v>
      </c>
      <c r="Q35" s="226" t="str">
        <f>IF(Sequences!Q35="",IF(LEFT($B35)="/","",",NONE"),IF(LEN(Sequences!Q35)=4,",0x"&amp;LOWER(Sequences!Q35),",'"&amp;Sequences!Q35&amp;"'"))</f>
        <v>,NONE</v>
      </c>
      <c r="R35" s="226" t="str">
        <f>IF(Sequences!R35="",IF(LEFT($B35)="/","",",NONE"),IF(LEN(Sequences!R35)=4,",0x"&amp;LOWER(Sequences!R35),",'"&amp;Sequences!R35&amp;"'"))</f>
        <v>,NONE</v>
      </c>
      <c r="S35" s="224" t="str">
        <f>IF(Sequences!S35="",IF(LEFT($B35)="/","",",NONE"),IF(LEN(Sequences!S35)=4,",0x"&amp;LOWER(Sequences!S35),",'"&amp;Sequences!S35&amp;"'"))</f>
        <v>,NONE</v>
      </c>
      <c r="T35" s="224" t="str">
        <f>IF(Sequences!T35="",IF(LEFT($B35)="/","",",NONE"),IF(LEN(Sequences!T35)=4,",0x"&amp;LOWER(Sequences!T35),",'"&amp;Sequences!T35&amp;"'"))</f>
        <v>,NONE</v>
      </c>
      <c r="U35" s="36" t="str">
        <f>IF(ISBLANK(Sequences!U35),"",Sequences!U35)</f>
        <v xml:space="preserve">}, // </v>
      </c>
      <c r="AJ35" s="6"/>
    </row>
    <row r="36" spans="1:36" ht="18.75">
      <c r="A36" s="219"/>
      <c r="B36" s="227" t="str">
        <f>IF(ISBLANK(Sequences!B36),"{"&amp;IF(LEN(VLOOKUP(Sequences!$C36,Allocs!$B$9:$AN$144,4,0))=1,"'","")&amp;VLOOKUP(Sequences!$C36,Allocs!$B$9:$AN$144,4,0)&amp;IF(LEN(VLOOKUP(Sequences!$C36,Allocs!$B$9:$AN$144,4,0))=1,"'        ",""),IF(LEN(Sequences!B36)&gt;15,Sequences!B36,Sequences!B36&amp;REPT(" ",15-LEN(Sequences!B36))))</f>
        <v xml:space="preserve">{'Q'        </v>
      </c>
      <c r="C36" s="223" t="str">
        <f>IF(ISBLANK(Sequences!C36),"","/*"&amp;Sequences!C36&amp;"*/")</f>
        <v>/*B07*/</v>
      </c>
      <c r="D36" s="217" t="str">
        <f>IF(ISBLANK(Sequences!D36),"",","&amp;Sequences!D36)</f>
        <v>,1</v>
      </c>
      <c r="E36" s="225" t="str">
        <f>IF(Sequences!E36="",IF(LEFT($B36)="/","",",NONE"),IF(LEN(Sequences!E36)=4,",0x"&amp;LOWER(Sequences!E36),",'"&amp;Sequences!E36&amp;"'"))</f>
        <v>,0x202f</v>
      </c>
      <c r="F36" s="225" t="str">
        <f>IF(Sequences!F36="",IF(LEFT($B36)="/","",",NONE"),IF(LEN(Sequences!F36)=4,",0x"&amp;LOWER(Sequences!F36),",'"&amp;Sequences!F36&amp;"'"))</f>
        <v>,'?'</v>
      </c>
      <c r="G36" s="225" t="str">
        <f>IF(Sequences!G36="",IF(LEFT($B36)="/","",",NONE"),IF(LEN(Sequences!G36)=4,",0x"&amp;LOWER(Sequences!G36),",'"&amp;Sequences!G36&amp;"'"))</f>
        <v>,NONE</v>
      </c>
      <c r="H36" s="225" t="str">
        <f>IF(Sequences!H36="",IF(LEFT($B36)="/","",",NONE"),IF(LEN(Sequences!H36)=4,",0x"&amp;LOWER(Sequences!H36),",'"&amp;Sequences!H36&amp;"'"))</f>
        <v>,NONE</v>
      </c>
      <c r="I36" s="225" t="str">
        <f>IF(Sequences!I36="",IF(LEFT($B36)="/","",",NONE"),IF(LEN(Sequences!I36)=4,",0x"&amp;LOWER(Sequences!I36),",'"&amp;Sequences!I36&amp;"'"))</f>
        <v>,NONE</v>
      </c>
      <c r="J36" s="225" t="str">
        <f>IF(Sequences!J36="",IF(LEFT($B36)="/","",",NONE"),IF(LEN(Sequences!J36)=4,",0x"&amp;LOWER(Sequences!J36),",'"&amp;Sequences!J36&amp;"'"))</f>
        <v>,NONE</v>
      </c>
      <c r="K36" s="225" t="str">
        <f>IF(Sequences!K36="",IF(LEFT($B36)="/","",",NONE"),IF(LEN(Sequences!K36)=4,",0x"&amp;LOWER(Sequences!K36),",'"&amp;Sequences!K36&amp;"'"))</f>
        <v>,NONE</v>
      </c>
      <c r="L36" s="226" t="str">
        <f>IF(Sequences!L36="",IF(LEFT($B36)="/","",",NONE"),IF(LEN(Sequences!L36)=4,",0x"&amp;LOWER(Sequences!L36),",'"&amp;Sequences!L36&amp;"'"))</f>
        <v>,NONE</v>
      </c>
      <c r="M36" s="226" t="str">
        <f>IF(Sequences!M36="",IF(LEFT($B36)="/","",",NONE"),IF(LEN(Sequences!M36)=4,",0x"&amp;LOWER(Sequences!M36),",'"&amp;Sequences!M36&amp;"'"))</f>
        <v>,NONE</v>
      </c>
      <c r="N36" s="226" t="str">
        <f>IF(Sequences!N36="",IF(LEFT($B36)="/","",",NONE"),IF(LEN(Sequences!N36)=4,",0x"&amp;LOWER(Sequences!N36),",'"&amp;Sequences!N36&amp;"'"))</f>
        <v>,NONE</v>
      </c>
      <c r="O36" s="226" t="str">
        <f>IF(Sequences!O36="",IF(LEFT($B36)="/","",",NONE"),IF(LEN(Sequences!O36)=4,",0x"&amp;LOWER(Sequences!O36),",'"&amp;Sequences!O36&amp;"'"))</f>
        <v>,NONE</v>
      </c>
      <c r="P36" s="226" t="str">
        <f>IF(Sequences!P36="",IF(LEFT($B36)="/","",",NONE"),IF(LEN(Sequences!P36)=4,",0x"&amp;LOWER(Sequences!P36),",'"&amp;Sequences!P36&amp;"'"))</f>
        <v>,NONE</v>
      </c>
      <c r="Q36" s="226" t="str">
        <f>IF(Sequences!Q36="",IF(LEFT($B36)="/","",",NONE"),IF(LEN(Sequences!Q36)=4,",0x"&amp;LOWER(Sequences!Q36),",'"&amp;Sequences!Q36&amp;"'"))</f>
        <v>,NONE</v>
      </c>
      <c r="R36" s="226" t="str">
        <f>IF(Sequences!R36="",IF(LEFT($B36)="/","",",NONE"),IF(LEN(Sequences!R36)=4,",0x"&amp;LOWER(Sequences!R36),",'"&amp;Sequences!R36&amp;"'"))</f>
        <v>,NONE</v>
      </c>
      <c r="S36" s="224" t="str">
        <f>IF(Sequences!S36="",IF(LEFT($B36)="/","",",NONE"),IF(LEN(Sequences!S36)=4,",0x"&amp;LOWER(Sequences!S36),",'"&amp;Sequences!S36&amp;"'"))</f>
        <v>,NONE</v>
      </c>
      <c r="T36" s="224" t="str">
        <f>IF(Sequences!T36="",IF(LEFT($B36)="/","",",NONE"),IF(LEN(Sequences!T36)=4,",0x"&amp;LOWER(Sequences!T36),",'"&amp;Sequences!T36&amp;"'"))</f>
        <v>,NONE</v>
      </c>
      <c r="U36" s="36" t="str">
        <f>IF(ISBLANK(Sequences!U36),"",Sequences!U36)</f>
        <v xml:space="preserve">}, // </v>
      </c>
      <c r="AJ36" s="6"/>
    </row>
    <row r="37" spans="1:36" ht="18.75">
      <c r="A37" s="219"/>
      <c r="B37" s="227" t="str">
        <f>IF(ISBLANK(Sequences!B37),"{"&amp;IF(LEN(VLOOKUP(Sequences!$C37,Allocs!$B$9:$AN$144,4,0))=1,"'","")&amp;VLOOKUP(Sequences!$C37,Allocs!$B$9:$AN$144,4,0)&amp;IF(LEN(VLOOKUP(Sequences!$C37,Allocs!$B$9:$AN$144,4,0))=1,"'        ",""),IF(LEN(Sequences!B37)&gt;15,Sequences!B37,Sequences!B37&amp;REPT(" ",15-LEN(Sequences!B37))))</f>
        <v>{VK_OEM_5</v>
      </c>
      <c r="C37" s="223" t="str">
        <f>IF(ISBLANK(Sequences!C37),"","/*"&amp;Sequences!C37&amp;"*/")</f>
        <v>/*C12*/</v>
      </c>
      <c r="D37" s="217" t="str">
        <f>IF(ISBLANK(Sequences!D37),"",","&amp;Sequences!D37)</f>
        <v>,3</v>
      </c>
      <c r="E37" s="225" t="str">
        <f>IF(Sequences!E37="",IF(LEFT($B37)="/","",",NONE"),IF(LEN(Sequences!E37)=4,",0x"&amp;LOWER(Sequences!E37),",'"&amp;Sequences!E37&amp;"'"))</f>
        <v>,0xd83c</v>
      </c>
      <c r="F37" s="225" t="str">
        <f>IF(Sequences!F37="",IF(LEFT($B37)="/","",",NONE"),IF(LEN(Sequences!F37)=4,",0x"&amp;LOWER(Sequences!F37),",'"&amp;Sequences!F37&amp;"'"))</f>
        <v>,0xdd2f</v>
      </c>
      <c r="G37" s="225" t="str">
        <f>IF(Sequences!G37="",IF(LEFT($B37)="/","",",NONE"),IF(LEN(Sequences!G37)=4,",0x"&amp;LOWER(Sequences!G37),",'"&amp;Sequences!G37&amp;"'"))</f>
        <v>,NONE</v>
      </c>
      <c r="H37" s="225" t="str">
        <f>IF(Sequences!H37="",IF(LEFT($B37)="/","",",NONE"),IF(LEN(Sequences!H37)=4,",0x"&amp;LOWER(Sequences!H37),",'"&amp;Sequences!H37&amp;"'"))</f>
        <v>,NONE</v>
      </c>
      <c r="I37" s="225" t="str">
        <f>IF(Sequences!I37="",IF(LEFT($B37)="/","",",NONE"),IF(LEN(Sequences!I37)=4,",0x"&amp;LOWER(Sequences!I37),",'"&amp;Sequences!I37&amp;"'"))</f>
        <v>,NONE</v>
      </c>
      <c r="J37" s="225" t="str">
        <f>IF(Sequences!J37="",IF(LEFT($B37)="/","",",NONE"),IF(LEN(Sequences!J37)=4,",0x"&amp;LOWER(Sequences!J37),",'"&amp;Sequences!J37&amp;"'"))</f>
        <v>,NONE</v>
      </c>
      <c r="K37" s="225" t="str">
        <f>IF(Sequences!K37="",IF(LEFT($B37)="/","",",NONE"),IF(LEN(Sequences!K37)=4,",0x"&amp;LOWER(Sequences!K37),",'"&amp;Sequences!K37&amp;"'"))</f>
        <v>,NONE</v>
      </c>
      <c r="L37" s="226" t="str">
        <f>IF(Sequences!L37="",IF(LEFT($B37)="/","",",NONE"),IF(LEN(Sequences!L37)=4,",0x"&amp;LOWER(Sequences!L37),",'"&amp;Sequences!L37&amp;"'"))</f>
        <v>,NONE</v>
      </c>
      <c r="M37" s="226" t="str">
        <f>IF(Sequences!M37="",IF(LEFT($B37)="/","",",NONE"),IF(LEN(Sequences!M37)=4,",0x"&amp;LOWER(Sequences!M37),",'"&amp;Sequences!M37&amp;"'"))</f>
        <v>,NONE</v>
      </c>
      <c r="N37" s="226" t="str">
        <f>IF(Sequences!N37="",IF(LEFT($B37)="/","",",NONE"),IF(LEN(Sequences!N37)=4,",0x"&amp;LOWER(Sequences!N37),",'"&amp;Sequences!N37&amp;"'"))</f>
        <v>,NONE</v>
      </c>
      <c r="O37" s="226" t="str">
        <f>IF(Sequences!O37="",IF(LEFT($B37)="/","",",NONE"),IF(LEN(Sequences!O37)=4,",0x"&amp;LOWER(Sequences!O37),",'"&amp;Sequences!O37&amp;"'"))</f>
        <v>,NONE</v>
      </c>
      <c r="P37" s="226" t="str">
        <f>IF(Sequences!P37="",IF(LEFT($B37)="/","",",NONE"),IF(LEN(Sequences!P37)=4,",0x"&amp;LOWER(Sequences!P37),",'"&amp;Sequences!P37&amp;"'"))</f>
        <v>,NONE</v>
      </c>
      <c r="Q37" s="226" t="str">
        <f>IF(Sequences!Q37="",IF(LEFT($B37)="/","",",NONE"),IF(LEN(Sequences!Q37)=4,",0x"&amp;LOWER(Sequences!Q37),",'"&amp;Sequences!Q37&amp;"'"))</f>
        <v>,NONE</v>
      </c>
      <c r="R37" s="226" t="str">
        <f>IF(Sequences!R37="",IF(LEFT($B37)="/","",",NONE"),IF(LEN(Sequences!R37)=4,",0x"&amp;LOWER(Sequences!R37),",'"&amp;Sequences!R37&amp;"'"))</f>
        <v>,NONE</v>
      </c>
      <c r="S37" s="224" t="str">
        <f>IF(Sequences!S37="",IF(LEFT($B37)="/","",",NONE"),IF(LEN(Sequences!S37)=4,",0x"&amp;LOWER(Sequences!S37),",'"&amp;Sequences!S37&amp;"'"))</f>
        <v>,NONE</v>
      </c>
      <c r="T37" s="224" t="str">
        <f>IF(Sequences!T37="",IF(LEFT($B37)="/","",",NONE"),IF(LEN(Sequences!T37)=4,",0x"&amp;LOWER(Sequences!T37),",'"&amp;Sequences!T37&amp;"'"))</f>
        <v>,NONE</v>
      </c>
      <c r="U37" s="36" t="str">
        <f>IF(ISBLANK(Sequences!U37),"",Sequences!U37)</f>
        <v xml:space="preserve">}, // </v>
      </c>
      <c r="AJ37" s="6"/>
    </row>
    <row r="38" spans="1:36" ht="18.75">
      <c r="A38" s="219"/>
      <c r="B38" s="227" t="str">
        <f>IF(ISBLANK(Sequences!B38),"{"&amp;IF(LEN(VLOOKUP(Sequences!$C38,Allocs!$B$9:$AN$144,4,0))=1,"'","")&amp;VLOOKUP(Sequences!$C38,Allocs!$B$9:$AN$144,4,0)&amp;IF(LEN(VLOOKUP(Sequences!$C38,Allocs!$B$9:$AN$144,4,0))=1,"'        ",""),IF(LEN(Sequences!B38)&gt;15,Sequences!B38,Sequences!B38&amp;REPT(" ",15-LEN(Sequences!B38))))</f>
        <v xml:space="preserve">{'Q'        </v>
      </c>
      <c r="C38" s="223" t="str">
        <f>IF(ISBLANK(Sequences!C38),"","/*"&amp;Sequences!C38&amp;"*/")</f>
        <v>/*B07*/</v>
      </c>
      <c r="D38" s="217" t="str">
        <f>IF(ISBLANK(Sequences!D38),"",","&amp;Sequences!D38)</f>
        <v>,7</v>
      </c>
      <c r="E38" s="225" t="str">
        <f>IF(Sequences!E38="",IF(LEFT($B38)="/","",",NONE"),IF(LEN(Sequences!E38)=4,",0x"&amp;LOWER(Sequences!E38),",'"&amp;Sequences!E38&amp;"'"))</f>
        <v>,'['</v>
      </c>
      <c r="F38" s="225" t="str">
        <f>IF(Sequences!F38="",IF(LEFT($B38)="/","",",NONE"),IF(LEN(Sequences!F38)=4,",0x"&amp;LOWER(Sequences!F38),",'"&amp;Sequences!F38&amp;"'"))</f>
        <v>,0x2026</v>
      </c>
      <c r="G38" s="225" t="str">
        <f>IF(Sequences!G38="",IF(LEFT($B38)="/","",",NONE"),IF(LEN(Sequences!G38)=4,",0x"&amp;LOWER(Sequences!G38),",'"&amp;Sequences!G38&amp;"'"))</f>
        <v>,']'</v>
      </c>
      <c r="H38" s="225" t="str">
        <f>IF(Sequences!H38="",IF(LEFT($B38)="/","",",NONE"),IF(LEN(Sequences!H38)=4,",0x"&amp;LOWER(Sequences!H38),",'"&amp;Sequences!H38&amp;"'"))</f>
        <v>,NONE</v>
      </c>
      <c r="I38" s="225" t="str">
        <f>IF(Sequences!I38="",IF(LEFT($B38)="/","",",NONE"),IF(LEN(Sequences!I38)=4,",0x"&amp;LOWER(Sequences!I38),",'"&amp;Sequences!I38&amp;"'"))</f>
        <v>,NONE</v>
      </c>
      <c r="J38" s="225" t="str">
        <f>IF(Sequences!J38="",IF(LEFT($B38)="/","",",NONE"),IF(LEN(Sequences!J38)=4,",0x"&amp;LOWER(Sequences!J38),",'"&amp;Sequences!J38&amp;"'"))</f>
        <v>,NONE</v>
      </c>
      <c r="K38" s="225" t="str">
        <f>IF(Sequences!K38="",IF(LEFT($B38)="/","",",NONE"),IF(LEN(Sequences!K38)=4,",0x"&amp;LOWER(Sequences!K38),",'"&amp;Sequences!K38&amp;"'"))</f>
        <v>,NONE</v>
      </c>
      <c r="L38" s="226" t="str">
        <f>IF(Sequences!L38="",IF(LEFT($B38)="/","",",NONE"),IF(LEN(Sequences!L38)=4,",0x"&amp;LOWER(Sequences!L38),",'"&amp;Sequences!L38&amp;"'"))</f>
        <v>,NONE</v>
      </c>
      <c r="M38" s="226" t="str">
        <f>IF(Sequences!M38="",IF(LEFT($B38)="/","",",NONE"),IF(LEN(Sequences!M38)=4,",0x"&amp;LOWER(Sequences!M38),",'"&amp;Sequences!M38&amp;"'"))</f>
        <v>,NONE</v>
      </c>
      <c r="N38" s="226" t="str">
        <f>IF(Sequences!N38="",IF(LEFT($B38)="/","",",NONE"),IF(LEN(Sequences!N38)=4,",0x"&amp;LOWER(Sequences!N38),",'"&amp;Sequences!N38&amp;"'"))</f>
        <v>,NONE</v>
      </c>
      <c r="O38" s="226" t="str">
        <f>IF(Sequences!O38="",IF(LEFT($B38)="/","",",NONE"),IF(LEN(Sequences!O38)=4,",0x"&amp;LOWER(Sequences!O38),",'"&amp;Sequences!O38&amp;"'"))</f>
        <v>,NONE</v>
      </c>
      <c r="P38" s="226" t="str">
        <f>IF(Sequences!P38="",IF(LEFT($B38)="/","",",NONE"),IF(LEN(Sequences!P38)=4,",0x"&amp;LOWER(Sequences!P38),",'"&amp;Sequences!P38&amp;"'"))</f>
        <v>,NONE</v>
      </c>
      <c r="Q38" s="226" t="str">
        <f>IF(Sequences!Q38="",IF(LEFT($B38)="/","",",NONE"),IF(LEN(Sequences!Q38)=4,",0x"&amp;LOWER(Sequences!Q38),",'"&amp;Sequences!Q38&amp;"'"))</f>
        <v>,NONE</v>
      </c>
      <c r="R38" s="226" t="str">
        <f>IF(Sequences!R38="",IF(LEFT($B38)="/","",",NONE"),IF(LEN(Sequences!R38)=4,",0x"&amp;LOWER(Sequences!R38),",'"&amp;Sequences!R38&amp;"'"))</f>
        <v>,NONE</v>
      </c>
      <c r="S38" s="224" t="str">
        <f>IF(Sequences!S38="",IF(LEFT($B38)="/","",",NONE"),IF(LEN(Sequences!S38)=4,",0x"&amp;LOWER(Sequences!S38),",'"&amp;Sequences!S38&amp;"'"))</f>
        <v>,NONE</v>
      </c>
      <c r="T38" s="224" t="str">
        <f>IF(Sequences!T38="",IF(LEFT($B38)="/","",",NONE"),IF(LEN(Sequences!T38)=4,",0x"&amp;LOWER(Sequences!T38),",'"&amp;Sequences!T38&amp;"'"))</f>
        <v>,NONE</v>
      </c>
      <c r="U38" s="36" t="str">
        <f>IF(ISBLANK(Sequences!U38),"",Sequences!U38)</f>
        <v xml:space="preserve">}, // </v>
      </c>
      <c r="AJ38" s="6"/>
    </row>
    <row r="39" spans="1:36" ht="18.75">
      <c r="A39" s="219"/>
      <c r="B39" s="227" t="str">
        <f>IF(ISBLANK(Sequences!B39),"{"&amp;IF(LEN(VLOOKUP(Sequences!$C39,Allocs!$B$9:$AN$144,4,0))=1,"'","")&amp;VLOOKUP(Sequences!$C39,Allocs!$B$9:$AN$144,4,0)&amp;IF(LEN(VLOOKUP(Sequences!$C39,Allocs!$B$9:$AN$144,4,0))=1,"'        ",""),IF(LEN(Sequences!B39)&gt;15,Sequences!B39,Sequences!B39&amp;REPT(" ",15-LEN(Sequences!B39))))</f>
        <v xml:space="preserve">{'Q'        </v>
      </c>
      <c r="C39" s="223" t="str">
        <f>IF(ISBLANK(Sequences!C39),"","/*"&amp;Sequences!C39&amp;"*/")</f>
        <v>/*B07*/</v>
      </c>
      <c r="D39" s="217" t="str">
        <f>IF(ISBLANK(Sequences!D39),"",","&amp;Sequences!D39)</f>
        <v>,9</v>
      </c>
      <c r="E39" s="225" t="str">
        <f>IF(Sequences!E39="",IF(LEFT($B39)="/","",",NONE"),IF(LEN(Sequences!E39)=4,",0x"&amp;LOWER(Sequences!E39),",'"&amp;Sequences!E39&amp;"'"))</f>
        <v>,0x00a0</v>
      </c>
      <c r="F39" s="225" t="str">
        <f>IF(Sequences!F39="",IF(LEFT($B39)="/","",",NONE"),IF(LEN(Sequences!F39)=4,",0x"&amp;LOWER(Sequences!F39),",'"&amp;Sequences!F39&amp;"'"))</f>
        <v>,'?'</v>
      </c>
      <c r="G39" s="225" t="str">
        <f>IF(Sequences!G39="",IF(LEFT($B39)="/","",",NONE"),IF(LEN(Sequences!G39)=4,",0x"&amp;LOWER(Sequences!G39),",'"&amp;Sequences!G39&amp;"'"))</f>
        <v>,NONE</v>
      </c>
      <c r="H39" s="225" t="str">
        <f>IF(Sequences!H39="",IF(LEFT($B39)="/","",",NONE"),IF(LEN(Sequences!H39)=4,",0x"&amp;LOWER(Sequences!H39),",'"&amp;Sequences!H39&amp;"'"))</f>
        <v>,NONE</v>
      </c>
      <c r="I39" s="225" t="str">
        <f>IF(Sequences!I39="",IF(LEFT($B39)="/","",",NONE"),IF(LEN(Sequences!I39)=4,",0x"&amp;LOWER(Sequences!I39),",'"&amp;Sequences!I39&amp;"'"))</f>
        <v>,NONE</v>
      </c>
      <c r="J39" s="225" t="str">
        <f>IF(Sequences!J39="",IF(LEFT($B39)="/","",",NONE"),IF(LEN(Sequences!J39)=4,",0x"&amp;LOWER(Sequences!J39),",'"&amp;Sequences!J39&amp;"'"))</f>
        <v>,NONE</v>
      </c>
      <c r="K39" s="225" t="str">
        <f>IF(Sequences!K39="",IF(LEFT($B39)="/","",",NONE"),IF(LEN(Sequences!K39)=4,",0x"&amp;LOWER(Sequences!K39),",'"&amp;Sequences!K39&amp;"'"))</f>
        <v>,NONE</v>
      </c>
      <c r="L39" s="226" t="str">
        <f>IF(Sequences!L39="",IF(LEFT($B39)="/","",",NONE"),IF(LEN(Sequences!L39)=4,",0x"&amp;LOWER(Sequences!L39),",'"&amp;Sequences!L39&amp;"'"))</f>
        <v>,NONE</v>
      </c>
      <c r="M39" s="226" t="str">
        <f>IF(Sequences!M39="",IF(LEFT($B39)="/","",",NONE"),IF(LEN(Sequences!M39)=4,",0x"&amp;LOWER(Sequences!M39),",'"&amp;Sequences!M39&amp;"'"))</f>
        <v>,NONE</v>
      </c>
      <c r="N39" s="226" t="str">
        <f>IF(Sequences!N39="",IF(LEFT($B39)="/","",",NONE"),IF(LEN(Sequences!N39)=4,",0x"&amp;LOWER(Sequences!N39),",'"&amp;Sequences!N39&amp;"'"))</f>
        <v>,NONE</v>
      </c>
      <c r="O39" s="226" t="str">
        <f>IF(Sequences!O39="",IF(LEFT($B39)="/","",",NONE"),IF(LEN(Sequences!O39)=4,",0x"&amp;LOWER(Sequences!O39),",'"&amp;Sequences!O39&amp;"'"))</f>
        <v>,NONE</v>
      </c>
      <c r="P39" s="226" t="str">
        <f>IF(Sequences!P39="",IF(LEFT($B39)="/","",",NONE"),IF(LEN(Sequences!P39)=4,",0x"&amp;LOWER(Sequences!P39),",'"&amp;Sequences!P39&amp;"'"))</f>
        <v>,NONE</v>
      </c>
      <c r="Q39" s="226" t="str">
        <f>IF(Sequences!Q39="",IF(LEFT($B39)="/","",",NONE"),IF(LEN(Sequences!Q39)=4,",0x"&amp;LOWER(Sequences!Q39),",'"&amp;Sequences!Q39&amp;"'"))</f>
        <v>,NONE</v>
      </c>
      <c r="R39" s="226" t="str">
        <f>IF(Sequences!R39="",IF(LEFT($B39)="/","",",NONE"),IF(LEN(Sequences!R39)=4,",0x"&amp;LOWER(Sequences!R39),",'"&amp;Sequences!R39&amp;"'"))</f>
        <v>,NONE</v>
      </c>
      <c r="S39" s="224" t="str">
        <f>IF(Sequences!S39="",IF(LEFT($B39)="/","",",NONE"),IF(LEN(Sequences!S39)=4,",0x"&amp;LOWER(Sequences!S39),",'"&amp;Sequences!S39&amp;"'"))</f>
        <v>,NONE</v>
      </c>
      <c r="T39" s="224" t="str">
        <f>IF(Sequences!T39="",IF(LEFT($B39)="/","",",NONE"),IF(LEN(Sequences!T39)=4,",0x"&amp;LOWER(Sequences!T39),",'"&amp;Sequences!T39&amp;"'"))</f>
        <v>,NONE</v>
      </c>
      <c r="U39" s="36" t="str">
        <f>IF(ISBLANK(Sequences!U39),"",Sequences!U39)</f>
        <v xml:space="preserve">}, // </v>
      </c>
      <c r="AJ39" s="6"/>
    </row>
    <row r="40" spans="1:36" ht="18.75">
      <c r="A40" s="219"/>
      <c r="B40" s="227" t="str">
        <f>IF(ISBLANK(Sequences!B40),"{"&amp;IF(LEN(VLOOKUP(Sequences!$C40,Allocs!$B$9:$AN$144,4,0))=1,"'","")&amp;VLOOKUP(Sequences!$C40,Allocs!$B$9:$AN$144,4,0)&amp;IF(LEN(VLOOKUP(Sequences!$C40,Allocs!$B$9:$AN$144,4,0))=1,"'        ",""),IF(LEN(Sequences!B40)&gt;15,Sequences!B40,Sequences!B40&amp;REPT(" ",15-LEN(Sequences!B40))))</f>
        <v xml:space="preserve">{'Q'        </v>
      </c>
      <c r="C40" s="223" t="str">
        <f>IF(ISBLANK(Sequences!C40),"","/*"&amp;Sequences!C40&amp;"*/")</f>
        <v>/*B07*/</v>
      </c>
      <c r="D40" s="217" t="str">
        <f>IF(ISBLANK(Sequences!D40),"",","&amp;Sequences!D40)</f>
        <v>,10</v>
      </c>
      <c r="E40" s="225" t="str">
        <f>IF(Sequences!E40="",IF(LEFT($B40)="/","",",NONE"),IF(LEN(Sequences!E40)=4,",0x"&amp;LOWER(Sequences!E40),",'"&amp;Sequences!E40&amp;"'"))</f>
        <v>,'N'</v>
      </c>
      <c r="F40" s="225" t="str">
        <f>IF(Sequences!F40="",IF(LEFT($B40)="/","",",NONE"),IF(LEN(Sequences!F40)=4,",0x"&amp;LOWER(Sequences!F40),",'"&amp;Sequences!F40&amp;"'"))</f>
        <v>,0x1d52</v>
      </c>
      <c r="G40" s="225" t="str">
        <f>IF(Sequences!G40="",IF(LEFT($B40)="/","",",NONE"),IF(LEN(Sequences!G40)=4,",0x"&amp;LOWER(Sequences!G40),",'"&amp;Sequences!G40&amp;"'"))</f>
        <v>,0x202f</v>
      </c>
      <c r="H40" s="225" t="str">
        <f>IF(Sequences!H40="",IF(LEFT($B40)="/","",",NONE"),IF(LEN(Sequences!H40)=4,",0x"&amp;LOWER(Sequences!H40),",'"&amp;Sequences!H40&amp;"'"))</f>
        <v>,NONE</v>
      </c>
      <c r="I40" s="225" t="str">
        <f>IF(Sequences!I40="",IF(LEFT($B40)="/","",",NONE"),IF(LEN(Sequences!I40)=4,",0x"&amp;LOWER(Sequences!I40),",'"&amp;Sequences!I40&amp;"'"))</f>
        <v>,NONE</v>
      </c>
      <c r="J40" s="225" t="str">
        <f>IF(Sequences!J40="",IF(LEFT($B40)="/","",",NONE"),IF(LEN(Sequences!J40)=4,",0x"&amp;LOWER(Sequences!J40),",'"&amp;Sequences!J40&amp;"'"))</f>
        <v>,NONE</v>
      </c>
      <c r="K40" s="225" t="str">
        <f>IF(Sequences!K40="",IF(LEFT($B40)="/","",",NONE"),IF(LEN(Sequences!K40)=4,",0x"&amp;LOWER(Sequences!K40),",'"&amp;Sequences!K40&amp;"'"))</f>
        <v>,NONE</v>
      </c>
      <c r="L40" s="226" t="str">
        <f>IF(Sequences!L40="",IF(LEFT($B40)="/","",",NONE"),IF(LEN(Sequences!L40)=4,",0x"&amp;LOWER(Sequences!L40),",'"&amp;Sequences!L40&amp;"'"))</f>
        <v>,NONE</v>
      </c>
      <c r="M40" s="226" t="str">
        <f>IF(Sequences!M40="",IF(LEFT($B40)="/","",",NONE"),IF(LEN(Sequences!M40)=4,",0x"&amp;LOWER(Sequences!M40),",'"&amp;Sequences!M40&amp;"'"))</f>
        <v>,NONE</v>
      </c>
      <c r="N40" s="226" t="str">
        <f>IF(Sequences!N40="",IF(LEFT($B40)="/","",",NONE"),IF(LEN(Sequences!N40)=4,",0x"&amp;LOWER(Sequences!N40),",'"&amp;Sequences!N40&amp;"'"))</f>
        <v>,NONE</v>
      </c>
      <c r="O40" s="226" t="str">
        <f>IF(Sequences!O40="",IF(LEFT($B40)="/","",",NONE"),IF(LEN(Sequences!O40)=4,",0x"&amp;LOWER(Sequences!O40),",'"&amp;Sequences!O40&amp;"'"))</f>
        <v>,NONE</v>
      </c>
      <c r="P40" s="226" t="str">
        <f>IF(Sequences!P40="",IF(LEFT($B40)="/","",",NONE"),IF(LEN(Sequences!P40)=4,",0x"&amp;LOWER(Sequences!P40),",'"&amp;Sequences!P40&amp;"'"))</f>
        <v>,NONE</v>
      </c>
      <c r="Q40" s="226" t="str">
        <f>IF(Sequences!Q40="",IF(LEFT($B40)="/","",",NONE"),IF(LEN(Sequences!Q40)=4,",0x"&amp;LOWER(Sequences!Q40),",'"&amp;Sequences!Q40&amp;"'"))</f>
        <v>,NONE</v>
      </c>
      <c r="R40" s="226" t="str">
        <f>IF(Sequences!R40="",IF(LEFT($B40)="/","",",NONE"),IF(LEN(Sequences!R40)=4,",0x"&amp;LOWER(Sequences!R40),",'"&amp;Sequences!R40&amp;"'"))</f>
        <v>,NONE</v>
      </c>
      <c r="S40" s="224" t="str">
        <f>IF(Sequences!S40="",IF(LEFT($B40)="/","",",NONE"),IF(LEN(Sequences!S40)=4,",0x"&amp;LOWER(Sequences!S40),",'"&amp;Sequences!S40&amp;"'"))</f>
        <v>,NONE</v>
      </c>
      <c r="T40" s="224" t="str">
        <f>IF(Sequences!T40="",IF(LEFT($B40)="/","",",NONE"),IF(LEN(Sequences!T40)=4,",0x"&amp;LOWER(Sequences!T40),",'"&amp;Sequences!T40&amp;"'"))</f>
        <v>,NONE</v>
      </c>
      <c r="U40" s="36" t="str">
        <f>IF(ISBLANK(Sequences!U40),"",Sequences!U40)</f>
        <v xml:space="preserve">}, // </v>
      </c>
      <c r="AJ40" s="6"/>
    </row>
    <row r="41" spans="1:36" ht="18.75">
      <c r="A41" s="219"/>
      <c r="B41" s="227" t="str">
        <f>IF(ISBLANK(Sequences!B41),"{"&amp;IF(LEN(VLOOKUP(Sequences!$C41,Allocs!$B$9:$AN$144,4,0))=1,"'","")&amp;VLOOKUP(Sequences!$C41,Allocs!$B$9:$AN$144,4,0)&amp;IF(LEN(VLOOKUP(Sequences!$C41,Allocs!$B$9:$AN$144,4,0))=1,"'        ",""),IF(LEN(Sequences!B41)&gt;15,Sequences!B41,Sequences!B41&amp;REPT(" ",15-LEN(Sequences!B41))))</f>
        <v xml:space="preserve">{'G'        </v>
      </c>
      <c r="C41" s="223" t="str">
        <f>IF(ISBLANK(Sequences!C41),"","/*"&amp;Sequences!C41&amp;"*/")</f>
        <v>/*B08*/</v>
      </c>
      <c r="D41" s="217" t="str">
        <f>IF(ISBLANK(Sequences!D41),"",","&amp;Sequences!D41)</f>
        <v>,1</v>
      </c>
      <c r="E41" s="225" t="str">
        <f>IF(Sequences!E41="",IF(LEFT($B41)="/","",",NONE"),IF(LEN(Sequences!E41)=4,",0x"&amp;LOWER(Sequences!E41),",'"&amp;Sequences!E41&amp;"'"))</f>
        <v>,0x202f</v>
      </c>
      <c r="F41" s="225" t="str">
        <f>IF(Sequences!F41="",IF(LEFT($B41)="/","",",NONE"),IF(LEN(Sequences!F41)=4,",0x"&amp;LOWER(Sequences!F41),",'"&amp;Sequences!F41&amp;"'"))</f>
        <v>,';'</v>
      </c>
      <c r="G41" s="225" t="str">
        <f>IF(Sequences!G41="",IF(LEFT($B41)="/","",",NONE"),IF(LEN(Sequences!G41)=4,",0x"&amp;LOWER(Sequences!G41),",'"&amp;Sequences!G41&amp;"'"))</f>
        <v>,NONE</v>
      </c>
      <c r="H41" s="225" t="str">
        <f>IF(Sequences!H41="",IF(LEFT($B41)="/","",",NONE"),IF(LEN(Sequences!H41)=4,",0x"&amp;LOWER(Sequences!H41),",'"&amp;Sequences!H41&amp;"'"))</f>
        <v>,NONE</v>
      </c>
      <c r="I41" s="225" t="str">
        <f>IF(Sequences!I41="",IF(LEFT($B41)="/","",",NONE"),IF(LEN(Sequences!I41)=4,",0x"&amp;LOWER(Sequences!I41),",'"&amp;Sequences!I41&amp;"'"))</f>
        <v>,NONE</v>
      </c>
      <c r="J41" s="225" t="str">
        <f>IF(Sequences!J41="",IF(LEFT($B41)="/","",",NONE"),IF(LEN(Sequences!J41)=4,",0x"&amp;LOWER(Sequences!J41),",'"&amp;Sequences!J41&amp;"'"))</f>
        <v>,NONE</v>
      </c>
      <c r="K41" s="225" t="str">
        <f>IF(Sequences!K41="",IF(LEFT($B41)="/","",",NONE"),IF(LEN(Sequences!K41)=4,",0x"&amp;LOWER(Sequences!K41),",'"&amp;Sequences!K41&amp;"'"))</f>
        <v>,NONE</v>
      </c>
      <c r="L41" s="226" t="str">
        <f>IF(Sequences!L41="",IF(LEFT($B41)="/","",",NONE"),IF(LEN(Sequences!L41)=4,",0x"&amp;LOWER(Sequences!L41),",'"&amp;Sequences!L41&amp;"'"))</f>
        <v>,NONE</v>
      </c>
      <c r="M41" s="226" t="str">
        <f>IF(Sequences!M41="",IF(LEFT($B41)="/","",",NONE"),IF(LEN(Sequences!M41)=4,",0x"&amp;LOWER(Sequences!M41),",'"&amp;Sequences!M41&amp;"'"))</f>
        <v>,NONE</v>
      </c>
      <c r="N41" s="226" t="str">
        <f>IF(Sequences!N41="",IF(LEFT($B41)="/","",",NONE"),IF(LEN(Sequences!N41)=4,",0x"&amp;LOWER(Sequences!N41),",'"&amp;Sequences!N41&amp;"'"))</f>
        <v>,NONE</v>
      </c>
      <c r="O41" s="226" t="str">
        <f>IF(Sequences!O41="",IF(LEFT($B41)="/","",",NONE"),IF(LEN(Sequences!O41)=4,",0x"&amp;LOWER(Sequences!O41),",'"&amp;Sequences!O41&amp;"'"))</f>
        <v>,NONE</v>
      </c>
      <c r="P41" s="226" t="str">
        <f>IF(Sequences!P41="",IF(LEFT($B41)="/","",",NONE"),IF(LEN(Sequences!P41)=4,",0x"&amp;LOWER(Sequences!P41),",'"&amp;Sequences!P41&amp;"'"))</f>
        <v>,NONE</v>
      </c>
      <c r="Q41" s="226" t="str">
        <f>IF(Sequences!Q41="",IF(LEFT($B41)="/","",",NONE"),IF(LEN(Sequences!Q41)=4,",0x"&amp;LOWER(Sequences!Q41),",'"&amp;Sequences!Q41&amp;"'"))</f>
        <v>,NONE</v>
      </c>
      <c r="R41" s="226" t="str">
        <f>IF(Sequences!R41="",IF(LEFT($B41)="/","",",NONE"),IF(LEN(Sequences!R41)=4,",0x"&amp;LOWER(Sequences!R41),",'"&amp;Sequences!R41&amp;"'"))</f>
        <v>,NONE</v>
      </c>
      <c r="S41" s="224" t="str">
        <f>IF(Sequences!S41="",IF(LEFT($B41)="/","",",NONE"),IF(LEN(Sequences!S41)=4,",0x"&amp;LOWER(Sequences!S41),",'"&amp;Sequences!S41&amp;"'"))</f>
        <v>,NONE</v>
      </c>
      <c r="T41" s="224" t="str">
        <f>IF(Sequences!T41="",IF(LEFT($B41)="/","",",NONE"),IF(LEN(Sequences!T41)=4,",0x"&amp;LOWER(Sequences!T41),",'"&amp;Sequences!T41&amp;"'"))</f>
        <v>,NONE</v>
      </c>
      <c r="U41" s="36" t="str">
        <f>IF(ISBLANK(Sequences!U41),"",Sequences!U41)</f>
        <v xml:space="preserve">}, // </v>
      </c>
      <c r="AJ41" s="6"/>
    </row>
    <row r="42" spans="1:36" ht="18.75">
      <c r="A42" s="219"/>
      <c r="B42" s="227" t="str">
        <f>IF(ISBLANK(Sequences!B42),"{"&amp;IF(LEN(VLOOKUP(Sequences!$C42,Allocs!$B$9:$AN$144,4,0))=1,"'","")&amp;VLOOKUP(Sequences!$C42,Allocs!$B$9:$AN$144,4,0)&amp;IF(LEN(VLOOKUP(Sequences!$C42,Allocs!$B$9:$AN$144,4,0))=1,"'        ",""),IF(LEN(Sequences!B42)&gt;15,Sequences!B42,Sequences!B42&amp;REPT(" ",15-LEN(Sequences!B42))))</f>
        <v xml:space="preserve">{'G'        </v>
      </c>
      <c r="C42" s="223" t="str">
        <f>IF(ISBLANK(Sequences!C42),"","/*"&amp;Sequences!C42&amp;"*/")</f>
        <v>/*B08*/</v>
      </c>
      <c r="D42" s="217" t="str">
        <f>IF(ISBLANK(Sequences!D42),"",","&amp;Sequences!D42)</f>
        <v>,9</v>
      </c>
      <c r="E42" s="225" t="str">
        <f>IF(Sequences!E42="",IF(LEFT($B42)="/","",",NONE"),IF(LEN(Sequences!E42)=4,",0x"&amp;LOWER(Sequences!E42),",'"&amp;Sequences!E42&amp;"'"))</f>
        <v>,0x00a0</v>
      </c>
      <c r="F42" s="225" t="str">
        <f>IF(Sequences!F42="",IF(LEFT($B42)="/","",",NONE"),IF(LEN(Sequences!F42)=4,",0x"&amp;LOWER(Sequences!F42),",'"&amp;Sequences!F42&amp;"'"))</f>
        <v>,';'</v>
      </c>
      <c r="G42" s="225" t="str">
        <f>IF(Sequences!G42="",IF(LEFT($B42)="/","",",NONE"),IF(LEN(Sequences!G42)=4,",0x"&amp;LOWER(Sequences!G42),",'"&amp;Sequences!G42&amp;"'"))</f>
        <v>,NONE</v>
      </c>
      <c r="H42" s="225" t="str">
        <f>IF(Sequences!H42="",IF(LEFT($B42)="/","",",NONE"),IF(LEN(Sequences!H42)=4,",0x"&amp;LOWER(Sequences!H42),",'"&amp;Sequences!H42&amp;"'"))</f>
        <v>,NONE</v>
      </c>
      <c r="I42" s="225" t="str">
        <f>IF(Sequences!I42="",IF(LEFT($B42)="/","",",NONE"),IF(LEN(Sequences!I42)=4,",0x"&amp;LOWER(Sequences!I42),",'"&amp;Sequences!I42&amp;"'"))</f>
        <v>,NONE</v>
      </c>
      <c r="J42" s="225" t="str">
        <f>IF(Sequences!J42="",IF(LEFT($B42)="/","",",NONE"),IF(LEN(Sequences!J42)=4,",0x"&amp;LOWER(Sequences!J42),",'"&amp;Sequences!J42&amp;"'"))</f>
        <v>,NONE</v>
      </c>
      <c r="K42" s="225" t="str">
        <f>IF(Sequences!K42="",IF(LEFT($B42)="/","",",NONE"),IF(LEN(Sequences!K42)=4,",0x"&amp;LOWER(Sequences!K42),",'"&amp;Sequences!K42&amp;"'"))</f>
        <v>,NONE</v>
      </c>
      <c r="L42" s="226" t="str">
        <f>IF(Sequences!L42="",IF(LEFT($B42)="/","",",NONE"),IF(LEN(Sequences!L42)=4,",0x"&amp;LOWER(Sequences!L42),",'"&amp;Sequences!L42&amp;"'"))</f>
        <v>,NONE</v>
      </c>
      <c r="M42" s="226" t="str">
        <f>IF(Sequences!M42="",IF(LEFT($B42)="/","",",NONE"),IF(LEN(Sequences!M42)=4,",0x"&amp;LOWER(Sequences!M42),",'"&amp;Sequences!M42&amp;"'"))</f>
        <v>,NONE</v>
      </c>
      <c r="N42" s="226" t="str">
        <f>IF(Sequences!N42="",IF(LEFT($B42)="/","",",NONE"),IF(LEN(Sequences!N42)=4,",0x"&amp;LOWER(Sequences!N42),",'"&amp;Sequences!N42&amp;"'"))</f>
        <v>,NONE</v>
      </c>
      <c r="O42" s="226" t="str">
        <f>IF(Sequences!O42="",IF(LEFT($B42)="/","",",NONE"),IF(LEN(Sequences!O42)=4,",0x"&amp;LOWER(Sequences!O42),",'"&amp;Sequences!O42&amp;"'"))</f>
        <v>,NONE</v>
      </c>
      <c r="P42" s="226" t="str">
        <f>IF(Sequences!P42="",IF(LEFT($B42)="/","",",NONE"),IF(LEN(Sequences!P42)=4,",0x"&amp;LOWER(Sequences!P42),",'"&amp;Sequences!P42&amp;"'"))</f>
        <v>,NONE</v>
      </c>
      <c r="Q42" s="226" t="str">
        <f>IF(Sequences!Q42="",IF(LEFT($B42)="/","",",NONE"),IF(LEN(Sequences!Q42)=4,",0x"&amp;LOWER(Sequences!Q42),",'"&amp;Sequences!Q42&amp;"'"))</f>
        <v>,NONE</v>
      </c>
      <c r="R42" s="226" t="str">
        <f>IF(Sequences!R42="",IF(LEFT($B42)="/","",",NONE"),IF(LEN(Sequences!R42)=4,",0x"&amp;LOWER(Sequences!R42),",'"&amp;Sequences!R42&amp;"'"))</f>
        <v>,NONE</v>
      </c>
      <c r="S42" s="224" t="str">
        <f>IF(Sequences!S42="",IF(LEFT($B42)="/","",",NONE"),IF(LEN(Sequences!S42)=4,",0x"&amp;LOWER(Sequences!S42),",'"&amp;Sequences!S42&amp;"'"))</f>
        <v>,NONE</v>
      </c>
      <c r="T42" s="224" t="str">
        <f>IF(Sequences!T42="",IF(LEFT($B42)="/","",",NONE"),IF(LEN(Sequences!T42)=4,",0x"&amp;LOWER(Sequences!T42),",'"&amp;Sequences!T42&amp;"'"))</f>
        <v>,NONE</v>
      </c>
      <c r="U42" s="36" t="str">
        <f>IF(ISBLANK(Sequences!U42),"",Sequences!U42)</f>
        <v xml:space="preserve">}, // </v>
      </c>
      <c r="AJ42" s="6"/>
    </row>
    <row r="43" spans="1:36" ht="18.75">
      <c r="A43" s="219"/>
      <c r="B43" s="227" t="str">
        <f>IF(ISBLANK(Sequences!B43),"{"&amp;IF(LEN(VLOOKUP(Sequences!$C43,Allocs!$B$9:$AN$144,4,0))=1,"'","")&amp;VLOOKUP(Sequences!$C43,Allocs!$B$9:$AN$144,4,0)&amp;IF(LEN(VLOOKUP(Sequences!$C43,Allocs!$B$9:$AN$144,4,0))=1,"'        ",""),IF(LEN(Sequences!B43)&gt;15,Sequences!B43,Sequences!B43&amp;REPT(" ",15-LEN(Sequences!B43))))</f>
        <v xml:space="preserve">{'H'        </v>
      </c>
      <c r="C43" s="223" t="str">
        <f>IF(ISBLANK(Sequences!C43),"","/*"&amp;Sequences!C43&amp;"*/")</f>
        <v>/*B09*/</v>
      </c>
      <c r="D43" s="217" t="str">
        <f>IF(ISBLANK(Sequences!D43),"",","&amp;Sequences!D43)</f>
        <v>,1</v>
      </c>
      <c r="E43" s="225" t="str">
        <f>IF(Sequences!E43="",IF(LEFT($B43)="/","",",NONE"),IF(LEN(Sequences!E43)=4,",0x"&amp;LOWER(Sequences!E43),",'"&amp;Sequences!E43&amp;"'"))</f>
        <v>,0x202f</v>
      </c>
      <c r="F43" s="225" t="str">
        <f>IF(Sequences!F43="",IF(LEFT($B43)="/","",",NONE"),IF(LEN(Sequences!F43)=4,",0x"&amp;LOWER(Sequences!F43),",'"&amp;Sequences!F43&amp;"'"))</f>
        <v>,':'</v>
      </c>
      <c r="G43" s="225" t="str">
        <f>IF(Sequences!G43="",IF(LEFT($B43)="/","",",NONE"),IF(LEN(Sequences!G43)=4,",0x"&amp;LOWER(Sequences!G43),",'"&amp;Sequences!G43&amp;"'"))</f>
        <v>,NONE</v>
      </c>
      <c r="H43" s="225" t="str">
        <f>IF(Sequences!H43="",IF(LEFT($B43)="/","",",NONE"),IF(LEN(Sequences!H43)=4,",0x"&amp;LOWER(Sequences!H43),",'"&amp;Sequences!H43&amp;"'"))</f>
        <v>,NONE</v>
      </c>
      <c r="I43" s="225" t="str">
        <f>IF(Sequences!I43="",IF(LEFT($B43)="/","",",NONE"),IF(LEN(Sequences!I43)=4,",0x"&amp;LOWER(Sequences!I43),",'"&amp;Sequences!I43&amp;"'"))</f>
        <v>,NONE</v>
      </c>
      <c r="J43" s="225" t="str">
        <f>IF(Sequences!J43="",IF(LEFT($B43)="/","",",NONE"),IF(LEN(Sequences!J43)=4,",0x"&amp;LOWER(Sequences!J43),",'"&amp;Sequences!J43&amp;"'"))</f>
        <v>,NONE</v>
      </c>
      <c r="K43" s="225" t="str">
        <f>IF(Sequences!K43="",IF(LEFT($B43)="/","",",NONE"),IF(LEN(Sequences!K43)=4,",0x"&amp;LOWER(Sequences!K43),",'"&amp;Sequences!K43&amp;"'"))</f>
        <v>,NONE</v>
      </c>
      <c r="L43" s="226" t="str">
        <f>IF(Sequences!L43="",IF(LEFT($B43)="/","",",NONE"),IF(LEN(Sequences!L43)=4,",0x"&amp;LOWER(Sequences!L43),",'"&amp;Sequences!L43&amp;"'"))</f>
        <v>,NONE</v>
      </c>
      <c r="M43" s="226" t="str">
        <f>IF(Sequences!M43="",IF(LEFT($B43)="/","",",NONE"),IF(LEN(Sequences!M43)=4,",0x"&amp;LOWER(Sequences!M43),",'"&amp;Sequences!M43&amp;"'"))</f>
        <v>,NONE</v>
      </c>
      <c r="N43" s="226" t="str">
        <f>IF(Sequences!N43="",IF(LEFT($B43)="/","",",NONE"),IF(LEN(Sequences!N43)=4,",0x"&amp;LOWER(Sequences!N43),",'"&amp;Sequences!N43&amp;"'"))</f>
        <v>,NONE</v>
      </c>
      <c r="O43" s="226" t="str">
        <f>IF(Sequences!O43="",IF(LEFT($B43)="/","",",NONE"),IF(LEN(Sequences!O43)=4,",0x"&amp;LOWER(Sequences!O43),",'"&amp;Sequences!O43&amp;"'"))</f>
        <v>,NONE</v>
      </c>
      <c r="P43" s="226" t="str">
        <f>IF(Sequences!P43="",IF(LEFT($B43)="/","",",NONE"),IF(LEN(Sequences!P43)=4,",0x"&amp;LOWER(Sequences!P43),",'"&amp;Sequences!P43&amp;"'"))</f>
        <v>,NONE</v>
      </c>
      <c r="Q43" s="226" t="str">
        <f>IF(Sequences!Q43="",IF(LEFT($B43)="/","",",NONE"),IF(LEN(Sequences!Q43)=4,",0x"&amp;LOWER(Sequences!Q43),",'"&amp;Sequences!Q43&amp;"'"))</f>
        <v>,NONE</v>
      </c>
      <c r="R43" s="226" t="str">
        <f>IF(Sequences!R43="",IF(LEFT($B43)="/","",",NONE"),IF(LEN(Sequences!R43)=4,",0x"&amp;LOWER(Sequences!R43),",'"&amp;Sequences!R43&amp;"'"))</f>
        <v>,NONE</v>
      </c>
      <c r="S43" s="224" t="str">
        <f>IF(Sequences!S43="",IF(LEFT($B43)="/","",",NONE"),IF(LEN(Sequences!S43)=4,",0x"&amp;LOWER(Sequences!S43),",'"&amp;Sequences!S43&amp;"'"))</f>
        <v>,NONE</v>
      </c>
      <c r="T43" s="224" t="str">
        <f>IF(Sequences!T43="",IF(LEFT($B43)="/","",",NONE"),IF(LEN(Sequences!T43)=4,",0x"&amp;LOWER(Sequences!T43),",'"&amp;Sequences!T43&amp;"'"))</f>
        <v>,NONE</v>
      </c>
      <c r="U43" s="36" t="str">
        <f>IF(ISBLANK(Sequences!U43),"",Sequences!U43)</f>
        <v xml:space="preserve">}, // </v>
      </c>
      <c r="AJ43" s="6"/>
    </row>
    <row r="44" spans="1:36" ht="18.75">
      <c r="A44" s="219"/>
      <c r="B44" s="227" t="str">
        <f>IF(ISBLANK(Sequences!B44),"{"&amp;IF(LEN(VLOOKUP(Sequences!$C44,Allocs!$B$9:$AN$144,4,0))=1,"'","")&amp;VLOOKUP(Sequences!$C44,Allocs!$B$9:$AN$144,4,0)&amp;IF(LEN(VLOOKUP(Sequences!$C44,Allocs!$B$9:$AN$144,4,0))=1,"'        ",""),IF(LEN(Sequences!B44)&gt;15,Sequences!B44,Sequences!B44&amp;REPT(" ",15-LEN(Sequences!B44))))</f>
        <v xml:space="preserve">{'H'        </v>
      </c>
      <c r="C44" s="223" t="str">
        <f>IF(ISBLANK(Sequences!C44),"","/*"&amp;Sequences!C44&amp;"*/")</f>
        <v>/*B09*/</v>
      </c>
      <c r="D44" s="217" t="str">
        <f>IF(ISBLANK(Sequences!D44),"",","&amp;Sequences!D44)</f>
        <v>,9</v>
      </c>
      <c r="E44" s="225" t="str">
        <f>IF(Sequences!E44="",IF(LEFT($B44)="/","",",NONE"),IF(LEN(Sequences!E44)=4,",0x"&amp;LOWER(Sequences!E44),",'"&amp;Sequences!E44&amp;"'"))</f>
        <v>,0x00a0</v>
      </c>
      <c r="F44" s="225" t="str">
        <f>IF(Sequences!F44="",IF(LEFT($B44)="/","",",NONE"),IF(LEN(Sequences!F44)=4,",0x"&amp;LOWER(Sequences!F44),",'"&amp;Sequences!F44&amp;"'"))</f>
        <v>,':'</v>
      </c>
      <c r="G44" s="225" t="str">
        <f>IF(Sequences!G44="",IF(LEFT($B44)="/","",",NONE"),IF(LEN(Sequences!G44)=4,",0x"&amp;LOWER(Sequences!G44),",'"&amp;Sequences!G44&amp;"'"))</f>
        <v>,NONE</v>
      </c>
      <c r="H44" s="225" t="str">
        <f>IF(Sequences!H44="",IF(LEFT($B44)="/","",",NONE"),IF(LEN(Sequences!H44)=4,",0x"&amp;LOWER(Sequences!H44),",'"&amp;Sequences!H44&amp;"'"))</f>
        <v>,NONE</v>
      </c>
      <c r="I44" s="225" t="str">
        <f>IF(Sequences!I44="",IF(LEFT($B44)="/","",",NONE"),IF(LEN(Sequences!I44)=4,",0x"&amp;LOWER(Sequences!I44),",'"&amp;Sequences!I44&amp;"'"))</f>
        <v>,NONE</v>
      </c>
      <c r="J44" s="225" t="str">
        <f>IF(Sequences!J44="",IF(LEFT($B44)="/","",",NONE"),IF(LEN(Sequences!J44)=4,",0x"&amp;LOWER(Sequences!J44),",'"&amp;Sequences!J44&amp;"'"))</f>
        <v>,NONE</v>
      </c>
      <c r="K44" s="225" t="str">
        <f>IF(Sequences!K44="",IF(LEFT($B44)="/","",",NONE"),IF(LEN(Sequences!K44)=4,",0x"&amp;LOWER(Sequences!K44),",'"&amp;Sequences!K44&amp;"'"))</f>
        <v>,NONE</v>
      </c>
      <c r="L44" s="226" t="str">
        <f>IF(Sequences!L44="",IF(LEFT($B44)="/","",",NONE"),IF(LEN(Sequences!L44)=4,",0x"&amp;LOWER(Sequences!L44),",'"&amp;Sequences!L44&amp;"'"))</f>
        <v>,NONE</v>
      </c>
      <c r="M44" s="226" t="str">
        <f>IF(Sequences!M44="",IF(LEFT($B44)="/","",",NONE"),IF(LEN(Sequences!M44)=4,",0x"&amp;LOWER(Sequences!M44),",'"&amp;Sequences!M44&amp;"'"))</f>
        <v>,NONE</v>
      </c>
      <c r="N44" s="226" t="str">
        <f>IF(Sequences!N44="",IF(LEFT($B44)="/","",",NONE"),IF(LEN(Sequences!N44)=4,",0x"&amp;LOWER(Sequences!N44),",'"&amp;Sequences!N44&amp;"'"))</f>
        <v>,NONE</v>
      </c>
      <c r="O44" s="226" t="str">
        <f>IF(Sequences!O44="",IF(LEFT($B44)="/","",",NONE"),IF(LEN(Sequences!O44)=4,",0x"&amp;LOWER(Sequences!O44),",'"&amp;Sequences!O44&amp;"'"))</f>
        <v>,NONE</v>
      </c>
      <c r="P44" s="226" t="str">
        <f>IF(Sequences!P44="",IF(LEFT($B44)="/","",",NONE"),IF(LEN(Sequences!P44)=4,",0x"&amp;LOWER(Sequences!P44),",'"&amp;Sequences!P44&amp;"'"))</f>
        <v>,NONE</v>
      </c>
      <c r="Q44" s="226" t="str">
        <f>IF(Sequences!Q44="",IF(LEFT($B44)="/","",",NONE"),IF(LEN(Sequences!Q44)=4,",0x"&amp;LOWER(Sequences!Q44),",'"&amp;Sequences!Q44&amp;"'"))</f>
        <v>,NONE</v>
      </c>
      <c r="R44" s="226" t="str">
        <f>IF(Sequences!R44="",IF(LEFT($B44)="/","",",NONE"),IF(LEN(Sequences!R44)=4,",0x"&amp;LOWER(Sequences!R44),",'"&amp;Sequences!R44&amp;"'"))</f>
        <v>,NONE</v>
      </c>
      <c r="S44" s="224" t="str">
        <f>IF(Sequences!S44="",IF(LEFT($B44)="/","",",NONE"),IF(LEN(Sequences!S44)=4,",0x"&amp;LOWER(Sequences!S44),",'"&amp;Sequences!S44&amp;"'"))</f>
        <v>,NONE</v>
      </c>
      <c r="T44" s="224" t="str">
        <f>IF(Sequences!T44="",IF(LEFT($B44)="/","",",NONE"),IF(LEN(Sequences!T44)=4,",0x"&amp;LOWER(Sequences!T44),",'"&amp;Sequences!T44&amp;"'"))</f>
        <v>,NONE</v>
      </c>
      <c r="U44" s="36" t="str">
        <f>IF(ISBLANK(Sequences!U44),"",Sequences!U44)</f>
        <v xml:space="preserve">}, // </v>
      </c>
      <c r="AJ44" s="6"/>
    </row>
    <row r="45" spans="1:36" ht="18.75">
      <c r="A45" s="219"/>
      <c r="B45" s="227" t="str">
        <f>IF(ISBLANK(Sequences!B45),"{"&amp;IF(LEN(VLOOKUP(Sequences!$C45,Allocs!$B$9:$AN$144,4,0))=1,"'","")&amp;VLOOKUP(Sequences!$C45,Allocs!$B$9:$AN$144,4,0)&amp;IF(LEN(VLOOKUP(Sequences!$C45,Allocs!$B$9:$AN$144,4,0))=1,"'        ",""),IF(LEN(Sequences!B45)&gt;15,Sequences!B45,Sequences!B45&amp;REPT(" ",15-LEN(Sequences!B45))))</f>
        <v xml:space="preserve">{'F'        </v>
      </c>
      <c r="C45" s="223" t="str">
        <f>IF(ISBLANK(Sequences!C45),"","/*"&amp;Sequences!C45&amp;"*/")</f>
        <v>/*B10*/</v>
      </c>
      <c r="D45" s="217" t="str">
        <f>IF(ISBLANK(Sequences!D45),"",","&amp;Sequences!D45)</f>
        <v>,1</v>
      </c>
      <c r="E45" s="225" t="str">
        <f>IF(Sequences!E45="",IF(LEFT($B45)="/","",",NONE"),IF(LEN(Sequences!E45)=4,",0x"&amp;LOWER(Sequences!E45),",'"&amp;Sequences!E45&amp;"'"))</f>
        <v>,0x202f</v>
      </c>
      <c r="F45" s="225" t="str">
        <f>IF(Sequences!F45="",IF(LEFT($B45)="/","",",NONE"),IF(LEN(Sequences!F45)=4,",0x"&amp;LOWER(Sequences!F45),",'"&amp;Sequences!F45&amp;"'"))</f>
        <v>,'!'</v>
      </c>
      <c r="G45" s="225" t="str">
        <f>IF(Sequences!G45="",IF(LEFT($B45)="/","",",NONE"),IF(LEN(Sequences!G45)=4,",0x"&amp;LOWER(Sequences!G45),",'"&amp;Sequences!G45&amp;"'"))</f>
        <v>,NONE</v>
      </c>
      <c r="H45" s="225" t="str">
        <f>IF(Sequences!H45="",IF(LEFT($B45)="/","",",NONE"),IF(LEN(Sequences!H45)=4,",0x"&amp;LOWER(Sequences!H45),",'"&amp;Sequences!H45&amp;"'"))</f>
        <v>,NONE</v>
      </c>
      <c r="I45" s="225" t="str">
        <f>IF(Sequences!I45="",IF(LEFT($B45)="/","",",NONE"),IF(LEN(Sequences!I45)=4,",0x"&amp;LOWER(Sequences!I45),",'"&amp;Sequences!I45&amp;"'"))</f>
        <v>,NONE</v>
      </c>
      <c r="J45" s="225" t="str">
        <f>IF(Sequences!J45="",IF(LEFT($B45)="/","",",NONE"),IF(LEN(Sequences!J45)=4,",0x"&amp;LOWER(Sequences!J45),",'"&amp;Sequences!J45&amp;"'"))</f>
        <v>,NONE</v>
      </c>
      <c r="K45" s="225" t="str">
        <f>IF(Sequences!K45="",IF(LEFT($B45)="/","",",NONE"),IF(LEN(Sequences!K45)=4,",0x"&amp;LOWER(Sequences!K45),",'"&amp;Sequences!K45&amp;"'"))</f>
        <v>,NONE</v>
      </c>
      <c r="L45" s="226" t="str">
        <f>IF(Sequences!L45="",IF(LEFT($B45)="/","",",NONE"),IF(LEN(Sequences!L45)=4,",0x"&amp;LOWER(Sequences!L45),",'"&amp;Sequences!L45&amp;"'"))</f>
        <v>,NONE</v>
      </c>
      <c r="M45" s="226" t="str">
        <f>IF(Sequences!M45="",IF(LEFT($B45)="/","",",NONE"),IF(LEN(Sequences!M45)=4,",0x"&amp;LOWER(Sequences!M45),",'"&amp;Sequences!M45&amp;"'"))</f>
        <v>,NONE</v>
      </c>
      <c r="N45" s="226" t="str">
        <f>IF(Sequences!N45="",IF(LEFT($B45)="/","",",NONE"),IF(LEN(Sequences!N45)=4,",0x"&amp;LOWER(Sequences!N45),",'"&amp;Sequences!N45&amp;"'"))</f>
        <v>,NONE</v>
      </c>
      <c r="O45" s="226" t="str">
        <f>IF(Sequences!O45="",IF(LEFT($B45)="/","",",NONE"),IF(LEN(Sequences!O45)=4,",0x"&amp;LOWER(Sequences!O45),",'"&amp;Sequences!O45&amp;"'"))</f>
        <v>,NONE</v>
      </c>
      <c r="P45" s="226" t="str">
        <f>IF(Sequences!P45="",IF(LEFT($B45)="/","",",NONE"),IF(LEN(Sequences!P45)=4,",0x"&amp;LOWER(Sequences!P45),",'"&amp;Sequences!P45&amp;"'"))</f>
        <v>,NONE</v>
      </c>
      <c r="Q45" s="226" t="str">
        <f>IF(Sequences!Q45="",IF(LEFT($B45)="/","",",NONE"),IF(LEN(Sequences!Q45)=4,",0x"&amp;LOWER(Sequences!Q45),",'"&amp;Sequences!Q45&amp;"'"))</f>
        <v>,NONE</v>
      </c>
      <c r="R45" s="226" t="str">
        <f>IF(Sequences!R45="",IF(LEFT($B45)="/","",",NONE"),IF(LEN(Sequences!R45)=4,",0x"&amp;LOWER(Sequences!R45),",'"&amp;Sequences!R45&amp;"'"))</f>
        <v>,NONE</v>
      </c>
      <c r="S45" s="224" t="str">
        <f>IF(Sequences!S45="",IF(LEFT($B45)="/","",",NONE"),IF(LEN(Sequences!S45)=4,",0x"&amp;LOWER(Sequences!S45),",'"&amp;Sequences!S45&amp;"'"))</f>
        <v>,NONE</v>
      </c>
      <c r="T45" s="224" t="str">
        <f>IF(Sequences!T45="",IF(LEFT($B45)="/","",",NONE"),IF(LEN(Sequences!T45)=4,",0x"&amp;LOWER(Sequences!T45),",'"&amp;Sequences!T45&amp;"'"))</f>
        <v>,NONE</v>
      </c>
      <c r="U45" s="36" t="str">
        <f>IF(ISBLANK(Sequences!U45),"",Sequences!U45)</f>
        <v xml:space="preserve">}, // </v>
      </c>
      <c r="AJ45" s="6"/>
    </row>
    <row r="46" spans="1:36" ht="18.75">
      <c r="A46" s="219"/>
      <c r="B46" s="227" t="str">
        <f>IF(ISBLANK(Sequences!B46),"{"&amp;IF(LEN(VLOOKUP(Sequences!$C46,Allocs!$B$9:$AN$144,4,0))=1,"'","")&amp;VLOOKUP(Sequences!$C46,Allocs!$B$9:$AN$144,4,0)&amp;IF(LEN(VLOOKUP(Sequences!$C46,Allocs!$B$9:$AN$144,4,0))=1,"'        ",""),IF(LEN(Sequences!B46)&gt;15,Sequences!B46,Sequences!B46&amp;REPT(" ",15-LEN(Sequences!B46))))</f>
        <v xml:space="preserve">{'F'        </v>
      </c>
      <c r="C46" s="223" t="str">
        <f>IF(ISBLANK(Sequences!C46),"","/*"&amp;Sequences!C46&amp;"*/")</f>
        <v>/*B10*/</v>
      </c>
      <c r="D46" s="217" t="str">
        <f>IF(ISBLANK(Sequences!D46),"",","&amp;Sequences!D46)</f>
        <v>,9</v>
      </c>
      <c r="E46" s="225" t="str">
        <f>IF(Sequences!E46="",IF(LEFT($B46)="/","",",NONE"),IF(LEN(Sequences!E46)=4,",0x"&amp;LOWER(Sequences!E46),",'"&amp;Sequences!E46&amp;"'"))</f>
        <v>,0x00a0</v>
      </c>
      <c r="F46" s="225" t="str">
        <f>IF(Sequences!F46="",IF(LEFT($B46)="/","",",NONE"),IF(LEN(Sequences!F46)=4,",0x"&amp;LOWER(Sequences!F46),",'"&amp;Sequences!F46&amp;"'"))</f>
        <v>,'!'</v>
      </c>
      <c r="G46" s="225" t="str">
        <f>IF(Sequences!G46="",IF(LEFT($B46)="/","",",NONE"),IF(LEN(Sequences!G46)=4,",0x"&amp;LOWER(Sequences!G46),",'"&amp;Sequences!G46&amp;"'"))</f>
        <v>,NONE</v>
      </c>
      <c r="H46" s="225" t="str">
        <f>IF(Sequences!H46="",IF(LEFT($B46)="/","",",NONE"),IF(LEN(Sequences!H46)=4,",0x"&amp;LOWER(Sequences!H46),",'"&amp;Sequences!H46&amp;"'"))</f>
        <v>,NONE</v>
      </c>
      <c r="I46" s="225" t="str">
        <f>IF(Sequences!I46="",IF(LEFT($B46)="/","",",NONE"),IF(LEN(Sequences!I46)=4,",0x"&amp;LOWER(Sequences!I46),",'"&amp;Sequences!I46&amp;"'"))</f>
        <v>,NONE</v>
      </c>
      <c r="J46" s="225" t="str">
        <f>IF(Sequences!J46="",IF(LEFT($B46)="/","",",NONE"),IF(LEN(Sequences!J46)=4,",0x"&amp;LOWER(Sequences!J46),",'"&amp;Sequences!J46&amp;"'"))</f>
        <v>,NONE</v>
      </c>
      <c r="K46" s="225" t="str">
        <f>IF(Sequences!K46="",IF(LEFT($B46)="/","",",NONE"),IF(LEN(Sequences!K46)=4,",0x"&amp;LOWER(Sequences!K46),",'"&amp;Sequences!K46&amp;"'"))</f>
        <v>,NONE</v>
      </c>
      <c r="L46" s="226" t="str">
        <f>IF(Sequences!L46="",IF(LEFT($B46)="/","",",NONE"),IF(LEN(Sequences!L46)=4,",0x"&amp;LOWER(Sequences!L46),",'"&amp;Sequences!L46&amp;"'"))</f>
        <v>,NONE</v>
      </c>
      <c r="M46" s="226" t="str">
        <f>IF(Sequences!M46="",IF(LEFT($B46)="/","",",NONE"),IF(LEN(Sequences!M46)=4,",0x"&amp;LOWER(Sequences!M46),",'"&amp;Sequences!M46&amp;"'"))</f>
        <v>,NONE</v>
      </c>
      <c r="N46" s="226" t="str">
        <f>IF(Sequences!N46="",IF(LEFT($B46)="/","",",NONE"),IF(LEN(Sequences!N46)=4,",0x"&amp;LOWER(Sequences!N46),",'"&amp;Sequences!N46&amp;"'"))</f>
        <v>,NONE</v>
      </c>
      <c r="O46" s="226" t="str">
        <f>IF(Sequences!O46="",IF(LEFT($B46)="/","",",NONE"),IF(LEN(Sequences!O46)=4,",0x"&amp;LOWER(Sequences!O46),",'"&amp;Sequences!O46&amp;"'"))</f>
        <v>,NONE</v>
      </c>
      <c r="P46" s="226" t="str">
        <f>IF(Sequences!P46="",IF(LEFT($B46)="/","",",NONE"),IF(LEN(Sequences!P46)=4,",0x"&amp;LOWER(Sequences!P46),",'"&amp;Sequences!P46&amp;"'"))</f>
        <v>,NONE</v>
      </c>
      <c r="Q46" s="226" t="str">
        <f>IF(Sequences!Q46="",IF(LEFT($B46)="/","",",NONE"),IF(LEN(Sequences!Q46)=4,",0x"&amp;LOWER(Sequences!Q46),",'"&amp;Sequences!Q46&amp;"'"))</f>
        <v>,NONE</v>
      </c>
      <c r="R46" s="226" t="str">
        <f>IF(Sequences!R46="",IF(LEFT($B46)="/","",",NONE"),IF(LEN(Sequences!R46)=4,",0x"&amp;LOWER(Sequences!R46),",'"&amp;Sequences!R46&amp;"'"))</f>
        <v>,NONE</v>
      </c>
      <c r="S46" s="224" t="str">
        <f>IF(Sequences!S46="",IF(LEFT($B46)="/","",",NONE"),IF(LEN(Sequences!S46)=4,",0x"&amp;LOWER(Sequences!S46),",'"&amp;Sequences!S46&amp;"'"))</f>
        <v>,NONE</v>
      </c>
      <c r="T46" s="224" t="str">
        <f>IF(Sequences!T46="",IF(LEFT($B46)="/","",",NONE"),IF(LEN(Sequences!T46)=4,",0x"&amp;LOWER(Sequences!T46),",'"&amp;Sequences!T46&amp;"'"))</f>
        <v>,NONE</v>
      </c>
      <c r="U46" s="36" t="str">
        <f>IF(ISBLANK(Sequences!U46),"",Sequences!U46)</f>
        <v xml:space="preserve">}, // </v>
      </c>
      <c r="AJ46" s="6"/>
    </row>
    <row r="47" spans="1:36" ht="18.75">
      <c r="A47" s="219"/>
      <c r="B47" s="227" t="str">
        <f>IF(ISBLANK(Sequences!B47),"{"&amp;IF(LEN(VLOOKUP(Sequences!$C47,Allocs!$B$9:$AN$144,4,0))=1,"'","")&amp;VLOOKUP(Sequences!$C47,Allocs!$B$9:$AN$144,4,0)&amp;IF(LEN(VLOOKUP(Sequences!$C47,Allocs!$B$9:$AN$144,4,0))=1,"'        ",""),IF(LEN(Sequences!B47)&gt;15,Sequences!B47,Sequences!B47&amp;REPT(" ",15-LEN(Sequences!B47))))</f>
        <v>{VK_SPACE</v>
      </c>
      <c r="C47" s="223" t="str">
        <f>IF(ISBLANK(Sequences!C47),"","/*"&amp;Sequences!C47&amp;"*/")</f>
        <v>/*A03*/</v>
      </c>
      <c r="D47" s="217" t="str">
        <f>IF(ISBLANK(Sequences!D47),"",","&amp;Sequences!D47)</f>
        <v>,9</v>
      </c>
      <c r="E47" s="225" t="str">
        <f>IF(Sequences!E47="",IF(LEFT($B47)="/","",",NONE"),IF(LEN(Sequences!E47)=4,",0x"&amp;LOWER(Sequences!E47),",'"&amp;Sequences!E47&amp;"'"))</f>
        <v>,0x0020</v>
      </c>
      <c r="F47" s="225" t="str">
        <f>IF(Sequences!F47="",IF(LEFT($B47)="/","",",NONE"),IF(LEN(Sequences!F47)=4,",0x"&amp;LOWER(Sequences!F47),",'"&amp;Sequences!F47&amp;"'"))</f>
        <v>,0x2060</v>
      </c>
      <c r="G47" s="225" t="str">
        <f>IF(Sequences!G47="",IF(LEFT($B47)="/","",",NONE"),IF(LEN(Sequences!G47)=4,",0x"&amp;LOWER(Sequences!G47),",'"&amp;Sequences!G47&amp;"'"))</f>
        <v>,NONE</v>
      </c>
      <c r="H47" s="225" t="str">
        <f>IF(Sequences!H47="",IF(LEFT($B47)="/","",",NONE"),IF(LEN(Sequences!H47)=4,",0x"&amp;LOWER(Sequences!H47),",'"&amp;Sequences!H47&amp;"'"))</f>
        <v>,NONE</v>
      </c>
      <c r="I47" s="225" t="str">
        <f>IF(Sequences!I47="",IF(LEFT($B47)="/","",",NONE"),IF(LEN(Sequences!I47)=4,",0x"&amp;LOWER(Sequences!I47),",'"&amp;Sequences!I47&amp;"'"))</f>
        <v>,NONE</v>
      </c>
      <c r="J47" s="225" t="str">
        <f>IF(Sequences!J47="",IF(LEFT($B47)="/","",",NONE"),IF(LEN(Sequences!J47)=4,",0x"&amp;LOWER(Sequences!J47),",'"&amp;Sequences!J47&amp;"'"))</f>
        <v>,NONE</v>
      </c>
      <c r="K47" s="225" t="str">
        <f>IF(Sequences!K47="",IF(LEFT($B47)="/","",",NONE"),IF(LEN(Sequences!K47)=4,",0x"&amp;LOWER(Sequences!K47),",'"&amp;Sequences!K47&amp;"'"))</f>
        <v>,NONE</v>
      </c>
      <c r="L47" s="226" t="str">
        <f>IF(Sequences!L47="",IF(LEFT($B47)="/","",",NONE"),IF(LEN(Sequences!L47)=4,",0x"&amp;LOWER(Sequences!L47),",'"&amp;Sequences!L47&amp;"'"))</f>
        <v>,NONE</v>
      </c>
      <c r="M47" s="226" t="str">
        <f>IF(Sequences!M47="",IF(LEFT($B47)="/","",",NONE"),IF(LEN(Sequences!M47)=4,",0x"&amp;LOWER(Sequences!M47),",'"&amp;Sequences!M47&amp;"'"))</f>
        <v>,NONE</v>
      </c>
      <c r="N47" s="226" t="str">
        <f>IF(Sequences!N47="",IF(LEFT($B47)="/","",",NONE"),IF(LEN(Sequences!N47)=4,",0x"&amp;LOWER(Sequences!N47),",'"&amp;Sequences!N47&amp;"'"))</f>
        <v>,NONE</v>
      </c>
      <c r="O47" s="226" t="str">
        <f>IF(Sequences!O47="",IF(LEFT($B47)="/","",",NONE"),IF(LEN(Sequences!O47)=4,",0x"&amp;LOWER(Sequences!O47),",'"&amp;Sequences!O47&amp;"'"))</f>
        <v>,NONE</v>
      </c>
      <c r="P47" s="226" t="str">
        <f>IF(Sequences!P47="",IF(LEFT($B47)="/","",",NONE"),IF(LEN(Sequences!P47)=4,",0x"&amp;LOWER(Sequences!P47),",'"&amp;Sequences!P47&amp;"'"))</f>
        <v>,NONE</v>
      </c>
      <c r="Q47" s="226" t="str">
        <f>IF(Sequences!Q47="",IF(LEFT($B47)="/","",",NONE"),IF(LEN(Sequences!Q47)=4,",0x"&amp;LOWER(Sequences!Q47),",'"&amp;Sequences!Q47&amp;"'"))</f>
        <v>,NONE</v>
      </c>
      <c r="R47" s="226" t="str">
        <f>IF(Sequences!R47="",IF(LEFT($B47)="/","",",NONE"),IF(LEN(Sequences!R47)=4,",0x"&amp;LOWER(Sequences!R47),",'"&amp;Sequences!R47&amp;"'"))</f>
        <v>,NONE</v>
      </c>
      <c r="S47" s="224" t="str">
        <f>IF(Sequences!S47="",IF(LEFT($B47)="/","",",NONE"),IF(LEN(Sequences!S47)=4,",0x"&amp;LOWER(Sequences!S47),",'"&amp;Sequences!S47&amp;"'"))</f>
        <v>,NONE</v>
      </c>
      <c r="T47" s="224" t="str">
        <f>IF(Sequences!T47="",IF(LEFT($B47)="/","",",NONE"),IF(LEN(Sequences!T47)=4,",0x"&amp;LOWER(Sequences!T47),",'"&amp;Sequences!T47&amp;"'"))</f>
        <v>,NONE</v>
      </c>
      <c r="U47" s="36" t="str">
        <f>IF(ISBLANK(Sequences!U47),"",Sequences!U47)</f>
        <v xml:space="preserve">}, // </v>
      </c>
      <c r="AJ47" s="6"/>
    </row>
    <row r="48" spans="1:36" ht="18.75">
      <c r="A48" s="219"/>
      <c r="B48" s="227" t="str">
        <f>IF(ISBLANK(Sequences!B48),"{"&amp;IF(LEN(VLOOKUP(Sequences!$C48,Allocs!$B$9:$AN$144,4,0))=1,"'","")&amp;VLOOKUP(Sequences!$C48,Allocs!$B$9:$AN$144,4,0)&amp;IF(LEN(VLOOKUP(Sequences!$C48,Allocs!$B$9:$AN$144,4,0))=1,"'        ",""),IF(LEN(Sequences!B48)&gt;15,Sequences!B48,Sequences!B48&amp;REPT(" ",15-LEN(Sequences!B48))))</f>
        <v>{VK_NUMPAD0</v>
      </c>
      <c r="C48" s="223" t="str">
        <f>IF(ISBLANK(Sequences!C48),"","/*"&amp;Sequences!C48&amp;"*/")</f>
        <v>/*A52*/</v>
      </c>
      <c r="D48" s="217" t="str">
        <f>IF(ISBLANK(Sequences!D48),"",","&amp;Sequences!D48)</f>
        <v>,1</v>
      </c>
      <c r="E48" s="225" t="str">
        <f>IF(Sequences!E48="",IF(LEFT($B48)="/","",",NONE"),IF(LEN(Sequences!E48)=4,",0x"&amp;LOWER(Sequences!E48),",'"&amp;Sequences!E48&amp;"'"))</f>
        <v>,'0'</v>
      </c>
      <c r="F48" s="225" t="str">
        <f>IF(Sequences!F48="",IF(LEFT($B48)="/","",",NONE"),IF(LEN(Sequences!F48)=4,",0x"&amp;LOWER(Sequences!F48),",'"&amp;Sequences!F48&amp;"'"))</f>
        <v>,'0'</v>
      </c>
      <c r="G48" s="225" t="str">
        <f>IF(Sequences!G48="",IF(LEFT($B48)="/","",",NONE"),IF(LEN(Sequences!G48)=4,",0x"&amp;LOWER(Sequences!G48),",'"&amp;Sequences!G48&amp;"'"))</f>
        <v>,NONE</v>
      </c>
      <c r="H48" s="225" t="str">
        <f>IF(Sequences!H48="",IF(LEFT($B48)="/","",",NONE"),IF(LEN(Sequences!H48)=4,",0x"&amp;LOWER(Sequences!H48),",'"&amp;Sequences!H48&amp;"'"))</f>
        <v>,NONE</v>
      </c>
      <c r="I48" s="225" t="str">
        <f>IF(Sequences!I48="",IF(LEFT($B48)="/","",",NONE"),IF(LEN(Sequences!I48)=4,",0x"&amp;LOWER(Sequences!I48),",'"&amp;Sequences!I48&amp;"'"))</f>
        <v>,NONE</v>
      </c>
      <c r="J48" s="225" t="str">
        <f>IF(Sequences!J48="",IF(LEFT($B48)="/","",",NONE"),IF(LEN(Sequences!J48)=4,",0x"&amp;LOWER(Sequences!J48),",'"&amp;Sequences!J48&amp;"'"))</f>
        <v>,NONE</v>
      </c>
      <c r="K48" s="225" t="str">
        <f>IF(Sequences!K48="",IF(LEFT($B48)="/","",",NONE"),IF(LEN(Sequences!K48)=4,",0x"&amp;LOWER(Sequences!K48),",'"&amp;Sequences!K48&amp;"'"))</f>
        <v>,NONE</v>
      </c>
      <c r="L48" s="226" t="str">
        <f>IF(Sequences!L48="",IF(LEFT($B48)="/","",",NONE"),IF(LEN(Sequences!L48)=4,",0x"&amp;LOWER(Sequences!L48),",'"&amp;Sequences!L48&amp;"'"))</f>
        <v>,NONE</v>
      </c>
      <c r="M48" s="226" t="str">
        <f>IF(Sequences!M48="",IF(LEFT($B48)="/","",",NONE"),IF(LEN(Sequences!M48)=4,",0x"&amp;LOWER(Sequences!M48),",'"&amp;Sequences!M48&amp;"'"))</f>
        <v>,NONE</v>
      </c>
      <c r="N48" s="226" t="str">
        <f>IF(Sequences!N48="",IF(LEFT($B48)="/","",",NONE"),IF(LEN(Sequences!N48)=4,",0x"&amp;LOWER(Sequences!N48),",'"&amp;Sequences!N48&amp;"'"))</f>
        <v>,NONE</v>
      </c>
      <c r="O48" s="226" t="str">
        <f>IF(Sequences!O48="",IF(LEFT($B48)="/","",",NONE"),IF(LEN(Sequences!O48)=4,",0x"&amp;LOWER(Sequences!O48),",'"&amp;Sequences!O48&amp;"'"))</f>
        <v>,NONE</v>
      </c>
      <c r="P48" s="226" t="str">
        <f>IF(Sequences!P48="",IF(LEFT($B48)="/","",",NONE"),IF(LEN(Sequences!P48)=4,",0x"&amp;LOWER(Sequences!P48),",'"&amp;Sequences!P48&amp;"'"))</f>
        <v>,NONE</v>
      </c>
      <c r="Q48" s="226" t="str">
        <f>IF(Sequences!Q48="",IF(LEFT($B48)="/","",",NONE"),IF(LEN(Sequences!Q48)=4,",0x"&amp;LOWER(Sequences!Q48),",'"&amp;Sequences!Q48&amp;"'"))</f>
        <v>,NONE</v>
      </c>
      <c r="R48" s="226" t="str">
        <f>IF(Sequences!R48="",IF(LEFT($B48)="/","",",NONE"),IF(LEN(Sequences!R48)=4,",0x"&amp;LOWER(Sequences!R48),",'"&amp;Sequences!R48&amp;"'"))</f>
        <v>,NONE</v>
      </c>
      <c r="S48" s="224" t="str">
        <f>IF(Sequences!S48="",IF(LEFT($B48)="/","",",NONE"),IF(LEN(Sequences!S48)=4,",0x"&amp;LOWER(Sequences!S48),",'"&amp;Sequences!S48&amp;"'"))</f>
        <v>,NONE</v>
      </c>
      <c r="T48" s="224" t="str">
        <f>IF(Sequences!T48="",IF(LEFT($B48)="/","",",NONE"),IF(LEN(Sequences!T48)=4,",0x"&amp;LOWER(Sequences!T48),",'"&amp;Sequences!T48&amp;"'"))</f>
        <v>,NONE</v>
      </c>
      <c r="U48" s="36" t="str">
        <f>IF(ISBLANK(Sequences!U48),"",Sequences!U48)</f>
        <v xml:space="preserve">}, // </v>
      </c>
      <c r="AJ48" s="6"/>
    </row>
    <row r="49" spans="1:36" ht="18.75">
      <c r="A49" s="219"/>
      <c r="B49" s="227" t="str">
        <f>IF(ISBLANK(Sequences!B49),"{"&amp;IF(LEN(VLOOKUP(Sequences!$C49,Allocs!$B$9:$AN$144,4,0))=1,"'","")&amp;VLOOKUP(Sequences!$C49,Allocs!$B$9:$AN$144,4,0)&amp;IF(LEN(VLOOKUP(Sequences!$C49,Allocs!$B$9:$AN$144,4,0))=1,"'        ",""),IF(LEN(Sequences!B49)&gt;15,Sequences!B49,Sequences!B49&amp;REPT(" ",15-LEN(Sequences!B49))))</f>
        <v>{VK_NUMPAD0</v>
      </c>
      <c r="C49" s="223" t="str">
        <f>IF(ISBLANK(Sequences!C49),"","/*"&amp;Sequences!C49&amp;"*/")</f>
        <v>/*A52*/</v>
      </c>
      <c r="D49" s="217" t="str">
        <f>IF(ISBLANK(Sequences!D49),"",","&amp;Sequences!D49)</f>
        <v>,5</v>
      </c>
      <c r="E49" s="225" t="str">
        <f>IF(Sequences!E49="",IF(LEFT($B49)="/","",",NONE"),IF(LEN(Sequences!E49)=4,",0x"&amp;LOWER(Sequences!E49),",'"&amp;Sequences!E49&amp;"'"))</f>
        <v>,'0'</v>
      </c>
      <c r="F49" s="225" t="str">
        <f>IF(Sequences!F49="",IF(LEFT($B49)="/","",",NONE"),IF(LEN(Sequences!F49)=4,",0x"&amp;LOWER(Sequences!F49),",'"&amp;Sequences!F49&amp;"'"))</f>
        <v>,'0'</v>
      </c>
      <c r="G49" s="225" t="str">
        <f>IF(Sequences!G49="",IF(LEFT($B49)="/","",",NONE"),IF(LEN(Sequences!G49)=4,",0x"&amp;LOWER(Sequences!G49),",'"&amp;Sequences!G49&amp;"'"))</f>
        <v>,NONE</v>
      </c>
      <c r="H49" s="225" t="str">
        <f>IF(Sequences!H49="",IF(LEFT($B49)="/","",",NONE"),IF(LEN(Sequences!H49)=4,",0x"&amp;LOWER(Sequences!H49),",'"&amp;Sequences!H49&amp;"'"))</f>
        <v>,NONE</v>
      </c>
      <c r="I49" s="225" t="str">
        <f>IF(Sequences!I49="",IF(LEFT($B49)="/","",",NONE"),IF(LEN(Sequences!I49)=4,",0x"&amp;LOWER(Sequences!I49),",'"&amp;Sequences!I49&amp;"'"))</f>
        <v>,NONE</v>
      </c>
      <c r="J49" s="225" t="str">
        <f>IF(Sequences!J49="",IF(LEFT($B49)="/","",",NONE"),IF(LEN(Sequences!J49)=4,",0x"&amp;LOWER(Sequences!J49),",'"&amp;Sequences!J49&amp;"'"))</f>
        <v>,NONE</v>
      </c>
      <c r="K49" s="225" t="str">
        <f>IF(Sequences!K49="",IF(LEFT($B49)="/","",",NONE"),IF(LEN(Sequences!K49)=4,",0x"&amp;LOWER(Sequences!K49),",'"&amp;Sequences!K49&amp;"'"))</f>
        <v>,NONE</v>
      </c>
      <c r="L49" s="226" t="str">
        <f>IF(Sequences!L49="",IF(LEFT($B49)="/","",",NONE"),IF(LEN(Sequences!L49)=4,",0x"&amp;LOWER(Sequences!L49),",'"&amp;Sequences!L49&amp;"'"))</f>
        <v>,NONE</v>
      </c>
      <c r="M49" s="226" t="str">
        <f>IF(Sequences!M49="",IF(LEFT($B49)="/","",",NONE"),IF(LEN(Sequences!M49)=4,",0x"&amp;LOWER(Sequences!M49),",'"&amp;Sequences!M49&amp;"'"))</f>
        <v>,NONE</v>
      </c>
      <c r="N49" s="226" t="str">
        <f>IF(Sequences!N49="",IF(LEFT($B49)="/","",",NONE"),IF(LEN(Sequences!N49)=4,",0x"&amp;LOWER(Sequences!N49),",'"&amp;Sequences!N49&amp;"'"))</f>
        <v>,NONE</v>
      </c>
      <c r="O49" s="226" t="str">
        <f>IF(Sequences!O49="",IF(LEFT($B49)="/","",",NONE"),IF(LEN(Sequences!O49)=4,",0x"&amp;LOWER(Sequences!O49),",'"&amp;Sequences!O49&amp;"'"))</f>
        <v>,NONE</v>
      </c>
      <c r="P49" s="226" t="str">
        <f>IF(Sequences!P49="",IF(LEFT($B49)="/","",",NONE"),IF(LEN(Sequences!P49)=4,",0x"&amp;LOWER(Sequences!P49),",'"&amp;Sequences!P49&amp;"'"))</f>
        <v>,NONE</v>
      </c>
      <c r="Q49" s="226" t="str">
        <f>IF(Sequences!Q49="",IF(LEFT($B49)="/","",",NONE"),IF(LEN(Sequences!Q49)=4,",0x"&amp;LOWER(Sequences!Q49),",'"&amp;Sequences!Q49&amp;"'"))</f>
        <v>,NONE</v>
      </c>
      <c r="R49" s="226" t="str">
        <f>IF(Sequences!R49="",IF(LEFT($B49)="/","",",NONE"),IF(LEN(Sequences!R49)=4,",0x"&amp;LOWER(Sequences!R49),",'"&amp;Sequences!R49&amp;"'"))</f>
        <v>,NONE</v>
      </c>
      <c r="S49" s="224" t="str">
        <f>IF(Sequences!S49="",IF(LEFT($B49)="/","",",NONE"),IF(LEN(Sequences!S49)=4,",0x"&amp;LOWER(Sequences!S49),",'"&amp;Sequences!S49&amp;"'"))</f>
        <v>,NONE</v>
      </c>
      <c r="T49" s="224" t="str">
        <f>IF(Sequences!T49="",IF(LEFT($B49)="/","",",NONE"),IF(LEN(Sequences!T49)=4,",0x"&amp;LOWER(Sequences!T49),",'"&amp;Sequences!T49&amp;"'"))</f>
        <v>,NONE</v>
      </c>
      <c r="U49" s="36" t="str">
        <f>IF(ISBLANK(Sequences!U49),"",Sequences!U49)</f>
        <v xml:space="preserve">}, // </v>
      </c>
      <c r="AJ49" s="6"/>
    </row>
    <row r="50" spans="1:36" ht="18.75">
      <c r="A50" s="219"/>
      <c r="B50" s="227" t="str">
        <f>IF(ISBLANK(Sequences!B50),"{"&amp;IF(LEN(VLOOKUP(Sequences!$C50,Allocs!$B$9:$AN$144,4,0))=1,"'","")&amp;VLOOKUP(Sequences!$C50,Allocs!$B$9:$AN$144,4,0)&amp;IF(LEN(VLOOKUP(Sequences!$C50,Allocs!$B$9:$AN$144,4,0))=1,"'        ",""),IF(LEN(Sequences!B50)&gt;15,Sequences!B50,Sequences!B50&amp;REPT(" ",15-LEN(Sequences!B50))))</f>
        <v>{VK_NUMPAD1</v>
      </c>
      <c r="C50" s="223" t="str">
        <f>IF(ISBLANK(Sequences!C50),"","/*"&amp;Sequences!C50&amp;"*/")</f>
        <v>/*B51*/</v>
      </c>
      <c r="D50" s="217" t="str">
        <f>IF(ISBLANK(Sequences!D50),"",","&amp;Sequences!D50)</f>
        <v>,1</v>
      </c>
      <c r="E50" s="225" t="str">
        <f>IF(Sequences!E50="",IF(LEFT($B50)="/","",",NONE"),IF(LEN(Sequences!E50)=4,",0x"&amp;LOWER(Sequences!E50),",'"&amp;Sequences!E50&amp;"'"))</f>
        <v>,'0'</v>
      </c>
      <c r="F50" s="225" t="str">
        <f>IF(Sequences!F50="",IF(LEFT($B50)="/","",",NONE"),IF(LEN(Sequences!F50)=4,",0x"&amp;LOWER(Sequences!F50),",'"&amp;Sequences!F50&amp;"'"))</f>
        <v>,'0'</v>
      </c>
      <c r="G50" s="225" t="str">
        <f>IF(Sequences!G50="",IF(LEFT($B50)="/","",",NONE"),IF(LEN(Sequences!G50)=4,",0x"&amp;LOWER(Sequences!G50),",'"&amp;Sequences!G50&amp;"'"))</f>
        <v>,'0'</v>
      </c>
      <c r="H50" s="225" t="str">
        <f>IF(Sequences!H50="",IF(LEFT($B50)="/","",",NONE"),IF(LEN(Sequences!H50)=4,",0x"&amp;LOWER(Sequences!H50),",'"&amp;Sequences!H50&amp;"'"))</f>
        <v>,NONE</v>
      </c>
      <c r="I50" s="225" t="str">
        <f>IF(Sequences!I50="",IF(LEFT($B50)="/","",",NONE"),IF(LEN(Sequences!I50)=4,",0x"&amp;LOWER(Sequences!I50),",'"&amp;Sequences!I50&amp;"'"))</f>
        <v>,NONE</v>
      </c>
      <c r="J50" s="225" t="str">
        <f>IF(Sequences!J50="",IF(LEFT($B50)="/","",",NONE"),IF(LEN(Sequences!J50)=4,",0x"&amp;LOWER(Sequences!J50),",'"&amp;Sequences!J50&amp;"'"))</f>
        <v>,NONE</v>
      </c>
      <c r="K50" s="225" t="str">
        <f>IF(Sequences!K50="",IF(LEFT($B50)="/","",",NONE"),IF(LEN(Sequences!K50)=4,",0x"&amp;LOWER(Sequences!K50),",'"&amp;Sequences!K50&amp;"'"))</f>
        <v>,NONE</v>
      </c>
      <c r="L50" s="226" t="str">
        <f>IF(Sequences!L50="",IF(LEFT($B50)="/","",",NONE"),IF(LEN(Sequences!L50)=4,",0x"&amp;LOWER(Sequences!L50),",'"&amp;Sequences!L50&amp;"'"))</f>
        <v>,NONE</v>
      </c>
      <c r="M50" s="226" t="str">
        <f>IF(Sequences!M50="",IF(LEFT($B50)="/","",",NONE"),IF(LEN(Sequences!M50)=4,",0x"&amp;LOWER(Sequences!M50),",'"&amp;Sequences!M50&amp;"'"))</f>
        <v>,NONE</v>
      </c>
      <c r="N50" s="226" t="str">
        <f>IF(Sequences!N50="",IF(LEFT($B50)="/","",",NONE"),IF(LEN(Sequences!N50)=4,",0x"&amp;LOWER(Sequences!N50),",'"&amp;Sequences!N50&amp;"'"))</f>
        <v>,NONE</v>
      </c>
      <c r="O50" s="226" t="str">
        <f>IF(Sequences!O50="",IF(LEFT($B50)="/","",",NONE"),IF(LEN(Sequences!O50)=4,",0x"&amp;LOWER(Sequences!O50),",'"&amp;Sequences!O50&amp;"'"))</f>
        <v>,NONE</v>
      </c>
      <c r="P50" s="226" t="str">
        <f>IF(Sequences!P50="",IF(LEFT($B50)="/","",",NONE"),IF(LEN(Sequences!P50)=4,",0x"&amp;LOWER(Sequences!P50),",'"&amp;Sequences!P50&amp;"'"))</f>
        <v>,NONE</v>
      </c>
      <c r="Q50" s="226" t="str">
        <f>IF(Sequences!Q50="",IF(LEFT($B50)="/","",",NONE"),IF(LEN(Sequences!Q50)=4,",0x"&amp;LOWER(Sequences!Q50),",'"&amp;Sequences!Q50&amp;"'"))</f>
        <v>,NONE</v>
      </c>
      <c r="R50" s="226" t="str">
        <f>IF(Sequences!R50="",IF(LEFT($B50)="/","",",NONE"),IF(LEN(Sequences!R50)=4,",0x"&amp;LOWER(Sequences!R50),",'"&amp;Sequences!R50&amp;"'"))</f>
        <v>,NONE</v>
      </c>
      <c r="S50" s="224" t="str">
        <f>IF(Sequences!S50="",IF(LEFT($B50)="/","",",NONE"),IF(LEN(Sequences!S50)=4,",0x"&amp;LOWER(Sequences!S50),",'"&amp;Sequences!S50&amp;"'"))</f>
        <v>,NONE</v>
      </c>
      <c r="T50" s="224" t="str">
        <f>IF(Sequences!T50="",IF(LEFT($B50)="/","",",NONE"),IF(LEN(Sequences!T50)=4,",0x"&amp;LOWER(Sequences!T50),",'"&amp;Sequences!T50&amp;"'"))</f>
        <v>,NONE</v>
      </c>
      <c r="U50" s="36" t="str">
        <f>IF(ISBLANK(Sequences!U50),"",Sequences!U50)</f>
        <v xml:space="preserve">}, // </v>
      </c>
      <c r="AJ50" s="6"/>
    </row>
    <row r="51" spans="1:36" ht="18.75">
      <c r="A51" s="219"/>
      <c r="B51" s="227" t="str">
        <f>IF(ISBLANK(Sequences!B51),"{"&amp;IF(LEN(VLOOKUP(Sequences!$C51,Allocs!$B$9:$AN$144,4,0))=1,"'","")&amp;VLOOKUP(Sequences!$C51,Allocs!$B$9:$AN$144,4,0)&amp;IF(LEN(VLOOKUP(Sequences!$C51,Allocs!$B$9:$AN$144,4,0))=1,"'        ",""),IF(LEN(Sequences!B51)&gt;15,Sequences!B51,Sequences!B51&amp;REPT(" ",15-LEN(Sequences!B51))))</f>
        <v>{VK_NUMPAD1</v>
      </c>
      <c r="C51" s="223" t="str">
        <f>IF(ISBLANK(Sequences!C51),"","/*"&amp;Sequences!C51&amp;"*/")</f>
        <v>/*B51*/</v>
      </c>
      <c r="D51" s="217" t="str">
        <f>IF(ISBLANK(Sequences!D51),"",","&amp;Sequences!D51)</f>
        <v>,5</v>
      </c>
      <c r="E51" s="225" t="str">
        <f>IF(Sequences!E51="",IF(LEFT($B51)="/","",",NONE"),IF(LEN(Sequences!E51)=4,",0x"&amp;LOWER(Sequences!E51),",'"&amp;Sequences!E51&amp;"'"))</f>
        <v>,'0'</v>
      </c>
      <c r="F51" s="225" t="str">
        <f>IF(Sequences!F51="",IF(LEFT($B51)="/","",",NONE"),IF(LEN(Sequences!F51)=4,",0x"&amp;LOWER(Sequences!F51),",'"&amp;Sequences!F51&amp;"'"))</f>
        <v>,'x'</v>
      </c>
      <c r="G51" s="225" t="str">
        <f>IF(Sequences!G51="",IF(LEFT($B51)="/","",",NONE"),IF(LEN(Sequences!G51)=4,",0x"&amp;LOWER(Sequences!G51),",'"&amp;Sequences!G51&amp;"'"))</f>
        <v>,NONE</v>
      </c>
      <c r="H51" s="225" t="str">
        <f>IF(Sequences!H51="",IF(LEFT($B51)="/","",",NONE"),IF(LEN(Sequences!H51)=4,",0x"&amp;LOWER(Sequences!H51),",'"&amp;Sequences!H51&amp;"'"))</f>
        <v>,NONE</v>
      </c>
      <c r="I51" s="225" t="str">
        <f>IF(Sequences!I51="",IF(LEFT($B51)="/","",",NONE"),IF(LEN(Sequences!I51)=4,",0x"&amp;LOWER(Sequences!I51),",'"&amp;Sequences!I51&amp;"'"))</f>
        <v>,NONE</v>
      </c>
      <c r="J51" s="225" t="str">
        <f>IF(Sequences!J51="",IF(LEFT($B51)="/","",",NONE"),IF(LEN(Sequences!J51)=4,",0x"&amp;LOWER(Sequences!J51),",'"&amp;Sequences!J51&amp;"'"))</f>
        <v>,NONE</v>
      </c>
      <c r="K51" s="225" t="str">
        <f>IF(Sequences!K51="",IF(LEFT($B51)="/","",",NONE"),IF(LEN(Sequences!K51)=4,",0x"&amp;LOWER(Sequences!K51),",'"&amp;Sequences!K51&amp;"'"))</f>
        <v>,NONE</v>
      </c>
      <c r="L51" s="226" t="str">
        <f>IF(Sequences!L51="",IF(LEFT($B51)="/","",",NONE"),IF(LEN(Sequences!L51)=4,",0x"&amp;LOWER(Sequences!L51),",'"&amp;Sequences!L51&amp;"'"))</f>
        <v>,NONE</v>
      </c>
      <c r="M51" s="226" t="str">
        <f>IF(Sequences!M51="",IF(LEFT($B51)="/","",",NONE"),IF(LEN(Sequences!M51)=4,",0x"&amp;LOWER(Sequences!M51),",'"&amp;Sequences!M51&amp;"'"))</f>
        <v>,NONE</v>
      </c>
      <c r="N51" s="226" t="str">
        <f>IF(Sequences!N51="",IF(LEFT($B51)="/","",",NONE"),IF(LEN(Sequences!N51)=4,",0x"&amp;LOWER(Sequences!N51),",'"&amp;Sequences!N51&amp;"'"))</f>
        <v>,NONE</v>
      </c>
      <c r="O51" s="226" t="str">
        <f>IF(Sequences!O51="",IF(LEFT($B51)="/","",",NONE"),IF(LEN(Sequences!O51)=4,",0x"&amp;LOWER(Sequences!O51),",'"&amp;Sequences!O51&amp;"'"))</f>
        <v>,NONE</v>
      </c>
      <c r="P51" s="226" t="str">
        <f>IF(Sequences!P51="",IF(LEFT($B51)="/","",",NONE"),IF(LEN(Sequences!P51)=4,",0x"&amp;LOWER(Sequences!P51),",'"&amp;Sequences!P51&amp;"'"))</f>
        <v>,NONE</v>
      </c>
      <c r="Q51" s="226" t="str">
        <f>IF(Sequences!Q51="",IF(LEFT($B51)="/","",",NONE"),IF(LEN(Sequences!Q51)=4,",0x"&amp;LOWER(Sequences!Q51),",'"&amp;Sequences!Q51&amp;"'"))</f>
        <v>,NONE</v>
      </c>
      <c r="R51" s="226" t="str">
        <f>IF(Sequences!R51="",IF(LEFT($B51)="/","",",NONE"),IF(LEN(Sequences!R51)=4,",0x"&amp;LOWER(Sequences!R51),",'"&amp;Sequences!R51&amp;"'"))</f>
        <v>,NONE</v>
      </c>
      <c r="S51" s="224" t="str">
        <f>IF(Sequences!S51="",IF(LEFT($B51)="/","",",NONE"),IF(LEN(Sequences!S51)=4,",0x"&amp;LOWER(Sequences!S51),",'"&amp;Sequences!S51&amp;"'"))</f>
        <v>,NONE</v>
      </c>
      <c r="T51" s="224" t="str">
        <f>IF(Sequences!T51="",IF(LEFT($B51)="/","",",NONE"),IF(LEN(Sequences!T51)=4,",0x"&amp;LOWER(Sequences!T51),",'"&amp;Sequences!T51&amp;"'"))</f>
        <v>,NONE</v>
      </c>
      <c r="U51" s="36" t="str">
        <f>IF(ISBLANK(Sequences!U51),"",Sequences!U51)</f>
        <v xml:space="preserve">}, // </v>
      </c>
      <c r="AJ51" s="6"/>
    </row>
    <row r="52" spans="1:36" ht="18.75">
      <c r="A52" s="219"/>
      <c r="B52" s="227" t="str">
        <f>IF(ISBLANK(Sequences!B52),"{"&amp;IF(LEN(VLOOKUP(Sequences!$C52,Allocs!$B$9:$AN$144,4,0))=1,"'","")&amp;VLOOKUP(Sequences!$C52,Allocs!$B$9:$AN$144,4,0)&amp;IF(LEN(VLOOKUP(Sequences!$C52,Allocs!$B$9:$AN$144,4,0))=1,"'        ",""),IF(LEN(Sequences!B52)&gt;15,Sequences!B52,Sequences!B52&amp;REPT(" ",15-LEN(Sequences!B52))))</f>
        <v>{VK_NUMPAD4</v>
      </c>
      <c r="C52" s="223" t="str">
        <f>IF(ISBLANK(Sequences!C52),"","/*"&amp;Sequences!C52&amp;"*/")</f>
        <v>/*C51*/</v>
      </c>
      <c r="D52" s="217" t="str">
        <f>IF(ISBLANK(Sequences!D52),"",","&amp;Sequences!D52)</f>
        <v>,1</v>
      </c>
      <c r="E52" s="225" t="str">
        <f>IF(Sequences!E52="",IF(LEFT($B52)="/","",",NONE"),IF(LEN(Sequences!E52)=4,",0x"&amp;LOWER(Sequences!E52),",'"&amp;Sequences!E52&amp;"'"))</f>
        <v>,'U'</v>
      </c>
      <c r="F52" s="225" t="str">
        <f>IF(Sequences!F52="",IF(LEFT($B52)="/","",",NONE"),IF(LEN(Sequences!F52)=4,",0x"&amp;LOWER(Sequences!F52),",'"&amp;Sequences!F52&amp;"'"))</f>
        <v>,'+'</v>
      </c>
      <c r="G52" s="225" t="str">
        <f>IF(Sequences!G52="",IF(LEFT($B52)="/","",",NONE"),IF(LEN(Sequences!G52)=4,",0x"&amp;LOWER(Sequences!G52),",'"&amp;Sequences!G52&amp;"'"))</f>
        <v>,NONE</v>
      </c>
      <c r="H52" s="225" t="str">
        <f>IF(Sequences!H52="",IF(LEFT($B52)="/","",",NONE"),IF(LEN(Sequences!H52)=4,",0x"&amp;LOWER(Sequences!H52),",'"&amp;Sequences!H52&amp;"'"))</f>
        <v>,NONE</v>
      </c>
      <c r="I52" s="225" t="str">
        <f>IF(Sequences!I52="",IF(LEFT($B52)="/","",",NONE"),IF(LEN(Sequences!I52)=4,",0x"&amp;LOWER(Sequences!I52),",'"&amp;Sequences!I52&amp;"'"))</f>
        <v>,NONE</v>
      </c>
      <c r="J52" s="225" t="str">
        <f>IF(Sequences!J52="",IF(LEFT($B52)="/","",",NONE"),IF(LEN(Sequences!J52)=4,",0x"&amp;LOWER(Sequences!J52),",'"&amp;Sequences!J52&amp;"'"))</f>
        <v>,NONE</v>
      </c>
      <c r="K52" s="225" t="str">
        <f>IF(Sequences!K52="",IF(LEFT($B52)="/","",",NONE"),IF(LEN(Sequences!K52)=4,",0x"&amp;LOWER(Sequences!K52),",'"&amp;Sequences!K52&amp;"'"))</f>
        <v>,NONE</v>
      </c>
      <c r="L52" s="226" t="str">
        <f>IF(Sequences!L52="",IF(LEFT($B52)="/","",",NONE"),IF(LEN(Sequences!L52)=4,",0x"&amp;LOWER(Sequences!L52),",'"&amp;Sequences!L52&amp;"'"))</f>
        <v>,NONE</v>
      </c>
      <c r="M52" s="226" t="str">
        <f>IF(Sequences!M52="",IF(LEFT($B52)="/","",",NONE"),IF(LEN(Sequences!M52)=4,",0x"&amp;LOWER(Sequences!M52),",'"&amp;Sequences!M52&amp;"'"))</f>
        <v>,NONE</v>
      </c>
      <c r="N52" s="226" t="str">
        <f>IF(Sequences!N52="",IF(LEFT($B52)="/","",",NONE"),IF(LEN(Sequences!N52)=4,",0x"&amp;LOWER(Sequences!N52),",'"&amp;Sequences!N52&amp;"'"))</f>
        <v>,NONE</v>
      </c>
      <c r="O52" s="226" t="str">
        <f>IF(Sequences!O52="",IF(LEFT($B52)="/","",",NONE"),IF(LEN(Sequences!O52)=4,",0x"&amp;LOWER(Sequences!O52),",'"&amp;Sequences!O52&amp;"'"))</f>
        <v>,NONE</v>
      </c>
      <c r="P52" s="226" t="str">
        <f>IF(Sequences!P52="",IF(LEFT($B52)="/","",",NONE"),IF(LEN(Sequences!P52)=4,",0x"&amp;LOWER(Sequences!P52),",'"&amp;Sequences!P52&amp;"'"))</f>
        <v>,NONE</v>
      </c>
      <c r="Q52" s="226" t="str">
        <f>IF(Sequences!Q52="",IF(LEFT($B52)="/","",",NONE"),IF(LEN(Sequences!Q52)=4,",0x"&amp;LOWER(Sequences!Q52),",'"&amp;Sequences!Q52&amp;"'"))</f>
        <v>,NONE</v>
      </c>
      <c r="R52" s="226" t="str">
        <f>IF(Sequences!R52="",IF(LEFT($B52)="/","",",NONE"),IF(LEN(Sequences!R52)=4,",0x"&amp;LOWER(Sequences!R52),",'"&amp;Sequences!R52&amp;"'"))</f>
        <v>,NONE</v>
      </c>
      <c r="S52" s="224" t="str">
        <f>IF(Sequences!S52="",IF(LEFT($B52)="/","",",NONE"),IF(LEN(Sequences!S52)=4,",0x"&amp;LOWER(Sequences!S52),",'"&amp;Sequences!S52&amp;"'"))</f>
        <v>,NONE</v>
      </c>
      <c r="T52" s="224" t="str">
        <f>IF(Sequences!T52="",IF(LEFT($B52)="/","",",NONE"),IF(LEN(Sequences!T52)=4,",0x"&amp;LOWER(Sequences!T52),",'"&amp;Sequences!T52&amp;"'"))</f>
        <v>,NONE</v>
      </c>
      <c r="U52" s="36" t="str">
        <f>IF(ISBLANK(Sequences!U52),"",Sequences!U52)</f>
        <v xml:space="preserve">}, // </v>
      </c>
      <c r="AJ52" s="6"/>
    </row>
    <row r="53" spans="1:36" ht="18.75">
      <c r="A53" s="219"/>
      <c r="B53" s="227" t="str">
        <f>IF(ISBLANK(Sequences!B53),"{"&amp;IF(LEN(VLOOKUP(Sequences!$C53,Allocs!$B$9:$AN$144,4,0))=1,"'","")&amp;VLOOKUP(Sequences!$C53,Allocs!$B$9:$AN$144,4,0)&amp;IF(LEN(VLOOKUP(Sequences!$C53,Allocs!$B$9:$AN$144,4,0))=1,"'        ",""),IF(LEN(Sequences!B53)&gt;15,Sequences!B53,Sequences!B53&amp;REPT(" ",15-LEN(Sequences!B53))))</f>
        <v>{VK_NUMPAD4</v>
      </c>
      <c r="C53" s="223" t="str">
        <f>IF(ISBLANK(Sequences!C53),"","/*"&amp;Sequences!C53&amp;"*/")</f>
        <v>/*C51*/</v>
      </c>
      <c r="D53" s="217" t="str">
        <f>IF(ISBLANK(Sequences!D53),"",","&amp;Sequences!D53)</f>
        <v>,5</v>
      </c>
      <c r="E53" s="225" t="str">
        <f>IF(Sequences!E53="",IF(LEFT($B53)="/","",",NONE"),IF(LEN(Sequences!E53)=4,",0x"&amp;LOWER(Sequences!E53),",'"&amp;Sequences!E53&amp;"'"))</f>
        <v>,'\\'</v>
      </c>
      <c r="F53" s="225" t="str">
        <f>IF(Sequences!F53="",IF(LEFT($B53)="/","",",NONE"),IF(LEN(Sequences!F53)=4,",0x"&amp;LOWER(Sequences!F53),",'"&amp;Sequences!F53&amp;"'"))</f>
        <v>,'u'</v>
      </c>
      <c r="G53" s="225" t="str">
        <f>IF(Sequences!G53="",IF(LEFT($B53)="/","",",NONE"),IF(LEN(Sequences!G53)=4,",0x"&amp;LOWER(Sequences!G53),",'"&amp;Sequences!G53&amp;"'"))</f>
        <v>,NONE</v>
      </c>
      <c r="H53" s="225" t="str">
        <f>IF(Sequences!H53="",IF(LEFT($B53)="/","",",NONE"),IF(LEN(Sequences!H53)=4,",0x"&amp;LOWER(Sequences!H53),",'"&amp;Sequences!H53&amp;"'"))</f>
        <v>,NONE</v>
      </c>
      <c r="I53" s="225" t="str">
        <f>IF(Sequences!I53="",IF(LEFT($B53)="/","",",NONE"),IF(LEN(Sequences!I53)=4,",0x"&amp;LOWER(Sequences!I53),",'"&amp;Sequences!I53&amp;"'"))</f>
        <v>,NONE</v>
      </c>
      <c r="J53" s="225" t="str">
        <f>IF(Sequences!J53="",IF(LEFT($B53)="/","",",NONE"),IF(LEN(Sequences!J53)=4,",0x"&amp;LOWER(Sequences!J53),",'"&amp;Sequences!J53&amp;"'"))</f>
        <v>,NONE</v>
      </c>
      <c r="K53" s="225" t="str">
        <f>IF(Sequences!K53="",IF(LEFT($B53)="/","",",NONE"),IF(LEN(Sequences!K53)=4,",0x"&amp;LOWER(Sequences!K53),",'"&amp;Sequences!K53&amp;"'"))</f>
        <v>,NONE</v>
      </c>
      <c r="L53" s="226" t="str">
        <f>IF(Sequences!L53="",IF(LEFT($B53)="/","",",NONE"),IF(LEN(Sequences!L53)=4,",0x"&amp;LOWER(Sequences!L53),",'"&amp;Sequences!L53&amp;"'"))</f>
        <v>,NONE</v>
      </c>
      <c r="M53" s="226" t="str">
        <f>IF(Sequences!M53="",IF(LEFT($B53)="/","",",NONE"),IF(LEN(Sequences!M53)=4,",0x"&amp;LOWER(Sequences!M53),",'"&amp;Sequences!M53&amp;"'"))</f>
        <v>,NONE</v>
      </c>
      <c r="N53" s="226" t="str">
        <f>IF(Sequences!N53="",IF(LEFT($B53)="/","",",NONE"),IF(LEN(Sequences!N53)=4,",0x"&amp;LOWER(Sequences!N53),",'"&amp;Sequences!N53&amp;"'"))</f>
        <v>,NONE</v>
      </c>
      <c r="O53" s="226" t="str">
        <f>IF(Sequences!O53="",IF(LEFT($B53)="/","",",NONE"),IF(LEN(Sequences!O53)=4,",0x"&amp;LOWER(Sequences!O53),",'"&amp;Sequences!O53&amp;"'"))</f>
        <v>,NONE</v>
      </c>
      <c r="P53" s="226" t="str">
        <f>IF(Sequences!P53="",IF(LEFT($B53)="/","",",NONE"),IF(LEN(Sequences!P53)=4,",0x"&amp;LOWER(Sequences!P53),",'"&amp;Sequences!P53&amp;"'"))</f>
        <v>,NONE</v>
      </c>
      <c r="Q53" s="226" t="str">
        <f>IF(Sequences!Q53="",IF(LEFT($B53)="/","",",NONE"),IF(LEN(Sequences!Q53)=4,",0x"&amp;LOWER(Sequences!Q53),",'"&amp;Sequences!Q53&amp;"'"))</f>
        <v>,NONE</v>
      </c>
      <c r="R53" s="226" t="str">
        <f>IF(Sequences!R53="",IF(LEFT($B53)="/","",",NONE"),IF(LEN(Sequences!R53)=4,",0x"&amp;LOWER(Sequences!R53),",'"&amp;Sequences!R53&amp;"'"))</f>
        <v>,NONE</v>
      </c>
      <c r="S53" s="224" t="str">
        <f>IF(Sequences!S53="",IF(LEFT($B53)="/","",",NONE"),IF(LEN(Sequences!S53)=4,",0x"&amp;LOWER(Sequences!S53),",'"&amp;Sequences!S53&amp;"'"))</f>
        <v>,NONE</v>
      </c>
      <c r="T53" s="224" t="str">
        <f>IF(Sequences!T53="",IF(LEFT($B53)="/","",",NONE"),IF(LEN(Sequences!T53)=4,",0x"&amp;LOWER(Sequences!T53),",'"&amp;Sequences!T53&amp;"'"))</f>
        <v>,NONE</v>
      </c>
      <c r="U53" s="36" t="str">
        <f>IF(ISBLANK(Sequences!U53),"",Sequences!U53)</f>
        <v xml:space="preserve">}, // </v>
      </c>
      <c r="AJ53" s="6"/>
    </row>
    <row r="54" spans="1:36" ht="18.75">
      <c r="A54" s="219"/>
      <c r="B54" s="227" t="str">
        <f>IF(ISBLANK(Sequences!B54),"{"&amp;IF(LEN(VLOOKUP(Sequences!$C54,Allocs!$B$9:$AN$144,4,0))=1,"'","")&amp;VLOOKUP(Sequences!$C54,Allocs!$B$9:$AN$144,4,0)&amp;IF(LEN(VLOOKUP(Sequences!$C54,Allocs!$B$9:$AN$144,4,0))=1,"'        ",""),IF(LEN(Sequences!B54)&gt;15,Sequences!B54,Sequences!B54&amp;REPT(" ",15-LEN(Sequences!B54))))</f>
        <v>{VK_NUMPAD7</v>
      </c>
      <c r="C54" s="223" t="str">
        <f>IF(ISBLANK(Sequences!C54),"","/*"&amp;Sequences!C54&amp;"*/")</f>
        <v>/*D51*/</v>
      </c>
      <c r="D54" s="217" t="str">
        <f>IF(ISBLANK(Sequences!D54),"",","&amp;Sequences!D54)</f>
        <v>,5</v>
      </c>
      <c r="E54" s="225" t="str">
        <f>IF(Sequences!E54="",IF(LEFT($B54)="/","",",NONE"),IF(LEN(Sequences!E54)=4,",0x"&amp;LOWER(Sequences!E54),",'"&amp;Sequences!E54&amp;"'"))</f>
        <v>,'\\'</v>
      </c>
      <c r="F54" s="225" t="str">
        <f>IF(Sequences!F54="",IF(LEFT($B54)="/","",",NONE"),IF(LEN(Sequences!F54)=4,",0x"&amp;LOWER(Sequences!F54),",'"&amp;Sequences!F54&amp;"'"))</f>
        <v>,'x'</v>
      </c>
      <c r="G54" s="225" t="str">
        <f>IF(Sequences!G54="",IF(LEFT($B54)="/","",",NONE"),IF(LEN(Sequences!G54)=4,",0x"&amp;LOWER(Sequences!G54),",'"&amp;Sequences!G54&amp;"'"))</f>
        <v>,NONE</v>
      </c>
      <c r="H54" s="225" t="str">
        <f>IF(Sequences!H54="",IF(LEFT($B54)="/","",",NONE"),IF(LEN(Sequences!H54)=4,",0x"&amp;LOWER(Sequences!H54),",'"&amp;Sequences!H54&amp;"'"))</f>
        <v>,NONE</v>
      </c>
      <c r="I54" s="225" t="str">
        <f>IF(Sequences!I54="",IF(LEFT($B54)="/","",",NONE"),IF(LEN(Sequences!I54)=4,",0x"&amp;LOWER(Sequences!I54),",'"&amp;Sequences!I54&amp;"'"))</f>
        <v>,NONE</v>
      </c>
      <c r="J54" s="225" t="str">
        <f>IF(Sequences!J54="",IF(LEFT($B54)="/","",",NONE"),IF(LEN(Sequences!J54)=4,",0x"&amp;LOWER(Sequences!J54),",'"&amp;Sequences!J54&amp;"'"))</f>
        <v>,NONE</v>
      </c>
      <c r="K54" s="225" t="str">
        <f>IF(Sequences!K54="",IF(LEFT($B54)="/","",",NONE"),IF(LEN(Sequences!K54)=4,",0x"&amp;LOWER(Sequences!K54),",'"&amp;Sequences!K54&amp;"'"))</f>
        <v>,NONE</v>
      </c>
      <c r="L54" s="226" t="str">
        <f>IF(Sequences!L54="",IF(LEFT($B54)="/","",",NONE"),IF(LEN(Sequences!L54)=4,",0x"&amp;LOWER(Sequences!L54),",'"&amp;Sequences!L54&amp;"'"))</f>
        <v>,NONE</v>
      </c>
      <c r="M54" s="226" t="str">
        <f>IF(Sequences!M54="",IF(LEFT($B54)="/","",",NONE"),IF(LEN(Sequences!M54)=4,",0x"&amp;LOWER(Sequences!M54),",'"&amp;Sequences!M54&amp;"'"))</f>
        <v>,NONE</v>
      </c>
      <c r="N54" s="226" t="str">
        <f>IF(Sequences!N54="",IF(LEFT($B54)="/","",",NONE"),IF(LEN(Sequences!N54)=4,",0x"&amp;LOWER(Sequences!N54),",'"&amp;Sequences!N54&amp;"'"))</f>
        <v>,NONE</v>
      </c>
      <c r="O54" s="226" t="str">
        <f>IF(Sequences!O54="",IF(LEFT($B54)="/","",",NONE"),IF(LEN(Sequences!O54)=4,",0x"&amp;LOWER(Sequences!O54),",'"&amp;Sequences!O54&amp;"'"))</f>
        <v>,NONE</v>
      </c>
      <c r="P54" s="226" t="str">
        <f>IF(Sequences!P54="",IF(LEFT($B54)="/","",",NONE"),IF(LEN(Sequences!P54)=4,",0x"&amp;LOWER(Sequences!P54),",'"&amp;Sequences!P54&amp;"'"))</f>
        <v>,NONE</v>
      </c>
      <c r="Q54" s="226" t="str">
        <f>IF(Sequences!Q54="",IF(LEFT($B54)="/","",",NONE"),IF(LEN(Sequences!Q54)=4,",0x"&amp;LOWER(Sequences!Q54),",'"&amp;Sequences!Q54&amp;"'"))</f>
        <v>,NONE</v>
      </c>
      <c r="R54" s="226" t="str">
        <f>IF(Sequences!R54="",IF(LEFT($B54)="/","",",NONE"),IF(LEN(Sequences!R54)=4,",0x"&amp;LOWER(Sequences!R54),",'"&amp;Sequences!R54&amp;"'"))</f>
        <v>,NONE</v>
      </c>
      <c r="S54" s="224" t="str">
        <f>IF(Sequences!S54="",IF(LEFT($B54)="/","",",NONE"),IF(LEN(Sequences!S54)=4,",0x"&amp;LOWER(Sequences!S54),",'"&amp;Sequences!S54&amp;"'"))</f>
        <v>,NONE</v>
      </c>
      <c r="T54" s="224" t="str">
        <f>IF(Sequences!T54="",IF(LEFT($B54)="/","",",NONE"),IF(LEN(Sequences!T54)=4,",0x"&amp;LOWER(Sequences!T54),",'"&amp;Sequences!T54&amp;"'"))</f>
        <v>,NONE</v>
      </c>
      <c r="U54" s="36" t="str">
        <f>IF(ISBLANK(Sequences!U54),"",Sequences!U54)</f>
        <v xml:space="preserve">}, // </v>
      </c>
      <c r="AJ54" s="6"/>
    </row>
    <row r="55" spans="1:36" ht="18.75">
      <c r="A55" s="219"/>
      <c r="B55" s="227" t="str">
        <f>IF(ISBLANK(Sequences!B55),"{"&amp;IF(LEN(VLOOKUP(Sequences!$C55,Allocs!$B$9:$AN$144,4,0))=1,"'","")&amp;VLOOKUP(Sequences!$C55,Allocs!$B$9:$AN$144,4,0)&amp;IF(LEN(VLOOKUP(Sequences!$C55,Allocs!$B$9:$AN$144,4,0))=1,"'        ",""),IF(LEN(Sequences!B55)&gt;15,Sequences!B55,Sequences!B55&amp;REPT(" ",15-LEN(Sequences!B55))))</f>
        <v>// Mathematical alphanumeric symbols  =================================================================================================================================</v>
      </c>
      <c r="C55" s="223" t="str">
        <f>IF(ISBLANK(Sequences!C55),"","/*"&amp;Sequences!C55&amp;"*/")</f>
        <v/>
      </c>
      <c r="D55" s="217" t="str">
        <f>IF(ISBLANK(Sequences!D55),"",","&amp;Sequences!D55)</f>
        <v/>
      </c>
      <c r="E55" s="225" t="str">
        <f>IF(Sequences!E55="",IF(LEFT($B55)="/","",",NONE"),IF(LEN(Sequences!E55)=4,",0x"&amp;LOWER(Sequences!E55),",'"&amp;Sequences!E55&amp;"'"))</f>
        <v/>
      </c>
      <c r="F55" s="225" t="str">
        <f>IF(Sequences!F55="",IF(LEFT($B55)="/","",",NONE"),IF(LEN(Sequences!F55)=4,",0x"&amp;LOWER(Sequences!F55),",'"&amp;Sequences!F55&amp;"'"))</f>
        <v/>
      </c>
      <c r="G55" s="225" t="str">
        <f>IF(Sequences!G55="",IF(LEFT($B55)="/","",",NONE"),IF(LEN(Sequences!G55)=4,",0x"&amp;LOWER(Sequences!G55),",'"&amp;Sequences!G55&amp;"'"))</f>
        <v/>
      </c>
      <c r="H55" s="225" t="str">
        <f>IF(Sequences!H55="",IF(LEFT($B55)="/","",",NONE"),IF(LEN(Sequences!H55)=4,",0x"&amp;LOWER(Sequences!H55),",'"&amp;Sequences!H55&amp;"'"))</f>
        <v/>
      </c>
      <c r="I55" s="225" t="str">
        <f>IF(Sequences!I55="",IF(LEFT($B55)="/","",",NONE"),IF(LEN(Sequences!I55)=4,",0x"&amp;LOWER(Sequences!I55),",'"&amp;Sequences!I55&amp;"'"))</f>
        <v/>
      </c>
      <c r="J55" s="225" t="str">
        <f>IF(Sequences!J55="",IF(LEFT($B55)="/","",",NONE"),IF(LEN(Sequences!J55)=4,",0x"&amp;LOWER(Sequences!J55),",'"&amp;Sequences!J55&amp;"'"))</f>
        <v/>
      </c>
      <c r="K55" s="225" t="str">
        <f>IF(Sequences!K55="",IF(LEFT($B55)="/","",",NONE"),IF(LEN(Sequences!K55)=4,",0x"&amp;LOWER(Sequences!K55),",'"&amp;Sequences!K55&amp;"'"))</f>
        <v/>
      </c>
      <c r="L55" s="226" t="str">
        <f>IF(Sequences!L55="",IF(LEFT($B55)="/","",",NONE"),IF(LEN(Sequences!L55)=4,",0x"&amp;LOWER(Sequences!L55),",'"&amp;Sequences!L55&amp;"'"))</f>
        <v/>
      </c>
      <c r="M55" s="226" t="str">
        <f>IF(Sequences!M55="",IF(LEFT($B55)="/","",",NONE"),IF(LEN(Sequences!M55)=4,",0x"&amp;LOWER(Sequences!M55),",'"&amp;Sequences!M55&amp;"'"))</f>
        <v/>
      </c>
      <c r="N55" s="226" t="str">
        <f>IF(Sequences!N55="",IF(LEFT($B55)="/","",",NONE"),IF(LEN(Sequences!N55)=4,",0x"&amp;LOWER(Sequences!N55),",'"&amp;Sequences!N55&amp;"'"))</f>
        <v/>
      </c>
      <c r="O55" s="226" t="str">
        <f>IF(Sequences!O55="",IF(LEFT($B55)="/","",",NONE"),IF(LEN(Sequences!O55)=4,",0x"&amp;LOWER(Sequences!O55),",'"&amp;Sequences!O55&amp;"'"))</f>
        <v/>
      </c>
      <c r="P55" s="226" t="str">
        <f>IF(Sequences!P55="",IF(LEFT($B55)="/","",",NONE"),IF(LEN(Sequences!P55)=4,",0x"&amp;LOWER(Sequences!P55),",'"&amp;Sequences!P55&amp;"'"))</f>
        <v/>
      </c>
      <c r="Q55" s="226" t="str">
        <f>IF(Sequences!Q55="",IF(LEFT($B55)="/","",",NONE"),IF(LEN(Sequences!Q55)=4,",0x"&amp;LOWER(Sequences!Q55),",'"&amp;Sequences!Q55&amp;"'"))</f>
        <v/>
      </c>
      <c r="R55" s="226" t="str">
        <f>IF(Sequences!R55="",IF(LEFT($B55)="/","",",NONE"),IF(LEN(Sequences!R55)=4,",0x"&amp;LOWER(Sequences!R55),",'"&amp;Sequences!R55&amp;"'"))</f>
        <v/>
      </c>
      <c r="S55" s="224" t="str">
        <f>IF(Sequences!S55="",IF(LEFT($B55)="/","",",NONE"),IF(LEN(Sequences!S55)=4,",0x"&amp;LOWER(Sequences!S55),",'"&amp;Sequences!S55&amp;"'"))</f>
        <v/>
      </c>
      <c r="T55" s="224" t="str">
        <f>IF(Sequences!T55="",IF(LEFT($B55)="/","",",NONE"),IF(LEN(Sequences!T55)=4,",0x"&amp;LOWER(Sequences!T55),",'"&amp;Sequences!T55&amp;"'"))</f>
        <v/>
      </c>
      <c r="U55" s="36" t="str">
        <f>IF(ISBLANK(Sequences!U55),"",Sequences!U55)</f>
        <v/>
      </c>
      <c r="V55" s="11"/>
      <c r="W55" s="11"/>
      <c r="X55" s="11"/>
      <c r="AJ55" s="6"/>
    </row>
    <row r="56" spans="1:36" ht="18.75">
      <c r="A56" s="219"/>
      <c r="B56" s="227" t="str">
        <f>IF(ISBLANK(Sequences!B56),"{"&amp;IF(LEN(VLOOKUP(Sequences!$C56,Allocs!$B$9:$AN$144,4,0))=1,"'","")&amp;VLOOKUP(Sequences!$C56,Allocs!$B$9:$AN$144,4,0)&amp;IF(LEN(VLOOKUP(Sequences!$C56,Allocs!$B$9:$AN$144,4,0))=1,"'        ",""),IF(LEN(Sequences!B56)&gt;15,Sequences!B56,Sequences!B56&amp;REPT(" ",15-LEN(Sequences!B56))))</f>
        <v>// Script symbols lowercase</v>
      </c>
      <c r="C56" s="223" t="str">
        <f>IF(ISBLANK(Sequences!C56),"","/*"&amp;Sequences!C56&amp;"*/")</f>
        <v/>
      </c>
      <c r="D56" s="217" t="str">
        <f>IF(ISBLANK(Sequences!D56),"",","&amp;Sequences!D56)</f>
        <v/>
      </c>
      <c r="E56" s="225" t="str">
        <f>IF(Sequences!E56="",IF(LEFT($B56)="/","",",NONE"),IF(LEN(Sequences!E56)=4,",0x"&amp;LOWER(Sequences!E56),",'"&amp;Sequences!E56&amp;"'"))</f>
        <v/>
      </c>
      <c r="F56" s="225" t="str">
        <f>IF(Sequences!F56="",IF(LEFT($B56)="/","",",NONE"),IF(LEN(Sequences!F56)=4,",0x"&amp;LOWER(Sequences!F56),",'"&amp;Sequences!F56&amp;"'"))</f>
        <v/>
      </c>
      <c r="G56" s="225" t="str">
        <f>IF(Sequences!G56="",IF(LEFT($B56)="/","",",NONE"),IF(LEN(Sequences!G56)=4,",0x"&amp;LOWER(Sequences!G56),",'"&amp;Sequences!G56&amp;"'"))</f>
        <v/>
      </c>
      <c r="H56" s="225" t="str">
        <f>IF(Sequences!H56="",IF(LEFT($B56)="/","",",NONE"),IF(LEN(Sequences!H56)=4,",0x"&amp;LOWER(Sequences!H56),",'"&amp;Sequences!H56&amp;"'"))</f>
        <v/>
      </c>
      <c r="I56" s="225" t="str">
        <f>IF(Sequences!I56="",IF(LEFT($B56)="/","",",NONE"),IF(LEN(Sequences!I56)=4,",0x"&amp;LOWER(Sequences!I56),",'"&amp;Sequences!I56&amp;"'"))</f>
        <v/>
      </c>
      <c r="J56" s="225" t="str">
        <f>IF(Sequences!J56="",IF(LEFT($B56)="/","",",NONE"),IF(LEN(Sequences!J56)=4,",0x"&amp;LOWER(Sequences!J56),",'"&amp;Sequences!J56&amp;"'"))</f>
        <v/>
      </c>
      <c r="K56" s="225" t="str">
        <f>IF(Sequences!K56="",IF(LEFT($B56)="/","",",NONE"),IF(LEN(Sequences!K56)=4,",0x"&amp;LOWER(Sequences!K56),",'"&amp;Sequences!K56&amp;"'"))</f>
        <v/>
      </c>
      <c r="L56" s="226" t="str">
        <f>IF(Sequences!L56="",IF(LEFT($B56)="/","",",NONE"),IF(LEN(Sequences!L56)=4,",0x"&amp;LOWER(Sequences!L56),",'"&amp;Sequences!L56&amp;"'"))</f>
        <v/>
      </c>
      <c r="M56" s="226" t="str">
        <f>IF(Sequences!M56="",IF(LEFT($B56)="/","",",NONE"),IF(LEN(Sequences!M56)=4,",0x"&amp;LOWER(Sequences!M56),",'"&amp;Sequences!M56&amp;"'"))</f>
        <v/>
      </c>
      <c r="N56" s="226" t="str">
        <f>IF(Sequences!N56="",IF(LEFT($B56)="/","",",NONE"),IF(LEN(Sequences!N56)=4,",0x"&amp;LOWER(Sequences!N56),",'"&amp;Sequences!N56&amp;"'"))</f>
        <v/>
      </c>
      <c r="O56" s="226" t="str">
        <f>IF(Sequences!O56="",IF(LEFT($B56)="/","",",NONE"),IF(LEN(Sequences!O56)=4,",0x"&amp;LOWER(Sequences!O56),",'"&amp;Sequences!O56&amp;"'"))</f>
        <v/>
      </c>
      <c r="P56" s="226" t="str">
        <f>IF(Sequences!P56="",IF(LEFT($B56)="/","",",NONE"),IF(LEN(Sequences!P56)=4,",0x"&amp;LOWER(Sequences!P56),",'"&amp;Sequences!P56&amp;"'"))</f>
        <v/>
      </c>
      <c r="Q56" s="226" t="str">
        <f>IF(Sequences!Q56="",IF(LEFT($B56)="/","",",NONE"),IF(LEN(Sequences!Q56)=4,",0x"&amp;LOWER(Sequences!Q56),",'"&amp;Sequences!Q56&amp;"'"))</f>
        <v/>
      </c>
      <c r="R56" s="226" t="str">
        <f>IF(Sequences!R56="",IF(LEFT($B56)="/","",",NONE"),IF(LEN(Sequences!R56)=4,",0x"&amp;LOWER(Sequences!R56),",'"&amp;Sequences!R56&amp;"'"))</f>
        <v/>
      </c>
      <c r="S56" s="224" t="str">
        <f>IF(Sequences!S56="",IF(LEFT($B56)="/","",",NONE"),IF(LEN(Sequences!S56)=4,",0x"&amp;LOWER(Sequences!S56),",'"&amp;Sequences!S56&amp;"'"))</f>
        <v/>
      </c>
      <c r="T56" s="224" t="str">
        <f>IF(Sequences!T56="",IF(LEFT($B56)="/","",",NONE"),IF(LEN(Sequences!T56)=4,",0x"&amp;LOWER(Sequences!T56),",'"&amp;Sequences!T56&amp;"'"))</f>
        <v/>
      </c>
      <c r="U56" s="36" t="str">
        <f>IF(ISBLANK(Sequences!U56),"",Sequences!U56)</f>
        <v/>
      </c>
      <c r="V56" s="11"/>
      <c r="W56" s="11"/>
      <c r="X56" s="11"/>
      <c r="AJ56" s="6"/>
    </row>
    <row r="57" spans="1:36" ht="18.75">
      <c r="A57" s="219"/>
      <c r="B57" s="227" t="str">
        <f>IF(ISBLANK(Sequences!B57),"{"&amp;IF(LEN(VLOOKUP(Sequences!$C57,Allocs!$B$9:$AN$144,4,0))=1,"'","")&amp;VLOOKUP(Sequences!$C57,Allocs!$B$9:$AN$144,4,0)&amp;IF(LEN(VLOOKUP(Sequences!$C57,Allocs!$B$9:$AN$144,4,0))=1,"'        ",""),IF(LEN(Sequences!B57)&gt;15,Sequences!B57,Sequences!B57&amp;REPT(" ",15-LEN(Sequences!B57))))</f>
        <v xml:space="preserve">{'A'           </v>
      </c>
      <c r="C57" s="223" t="str">
        <f>IF(ISBLANK(Sequences!C57),"","/*"&amp;Sequences!C57&amp;"*/")</f>
        <v/>
      </c>
      <c r="D57" s="217" t="str">
        <f>IF(ISBLANK(Sequences!D57),"",","&amp;Sequences!D57)</f>
        <v>,24</v>
      </c>
      <c r="E57" s="225" t="str">
        <f>IF(Sequences!E57="",IF(LEFT($B57)="/","",",NONE"),IF(LEN(Sequences!E57)=4,",0x"&amp;LOWER(Sequences!E57),",'"&amp;Sequences!E57&amp;"'"))</f>
        <v>,0xd835</v>
      </c>
      <c r="F57" s="225" t="str">
        <f>IF(Sequences!F57="",IF(LEFT($B57)="/","",",NONE"),IF(LEN(Sequences!F57)=4,",0x"&amp;LOWER(Sequences!F57),",'"&amp;Sequences!F57&amp;"'"))</f>
        <v>,0xdcb6</v>
      </c>
      <c r="G57" s="225" t="str">
        <f>IF(Sequences!G57="",IF(LEFT($B57)="/","",",NONE"),IF(LEN(Sequences!G57)=4,",0x"&amp;LOWER(Sequences!G57),",'"&amp;Sequences!G57&amp;"'"))</f>
        <v>,NONE</v>
      </c>
      <c r="H57" s="225" t="str">
        <f>IF(Sequences!H57="",IF(LEFT($B57)="/","",",NONE"),IF(LEN(Sequences!H57)=4,",0x"&amp;LOWER(Sequences!H57),",'"&amp;Sequences!H57&amp;"'"))</f>
        <v>,NONE</v>
      </c>
      <c r="I57" s="225" t="str">
        <f>IF(Sequences!I57="",IF(LEFT($B57)="/","",",NONE"),IF(LEN(Sequences!I57)=4,",0x"&amp;LOWER(Sequences!I57),",'"&amp;Sequences!I57&amp;"'"))</f>
        <v>,NONE</v>
      </c>
      <c r="J57" s="225" t="str">
        <f>IF(Sequences!J57="",IF(LEFT($B57)="/","",",NONE"),IF(LEN(Sequences!J57)=4,",0x"&amp;LOWER(Sequences!J57),",'"&amp;Sequences!J57&amp;"'"))</f>
        <v>,NONE</v>
      </c>
      <c r="K57" s="225" t="str">
        <f>IF(Sequences!K57="",IF(LEFT($B57)="/","",",NONE"),IF(LEN(Sequences!K57)=4,",0x"&amp;LOWER(Sequences!K57),",'"&amp;Sequences!K57&amp;"'"))</f>
        <v>,NONE</v>
      </c>
      <c r="L57" s="226" t="str">
        <f>IF(Sequences!L57="",IF(LEFT($B57)="/","",",NONE"),IF(LEN(Sequences!L57)=4,",0x"&amp;LOWER(Sequences!L57),",'"&amp;Sequences!L57&amp;"'"))</f>
        <v>,NONE</v>
      </c>
      <c r="M57" s="226" t="str">
        <f>IF(Sequences!M57="",IF(LEFT($B57)="/","",",NONE"),IF(LEN(Sequences!M57)=4,",0x"&amp;LOWER(Sequences!M57),",'"&amp;Sequences!M57&amp;"'"))</f>
        <v>,NONE</v>
      </c>
      <c r="N57" s="226" t="str">
        <f>IF(Sequences!N57="",IF(LEFT($B57)="/","",",NONE"),IF(LEN(Sequences!N57)=4,",0x"&amp;LOWER(Sequences!N57),",'"&amp;Sequences!N57&amp;"'"))</f>
        <v>,NONE</v>
      </c>
      <c r="O57" s="226" t="str">
        <f>IF(Sequences!O57="",IF(LEFT($B57)="/","",",NONE"),IF(LEN(Sequences!O57)=4,",0x"&amp;LOWER(Sequences!O57),",'"&amp;Sequences!O57&amp;"'"))</f>
        <v>,NONE</v>
      </c>
      <c r="P57" s="226" t="str">
        <f>IF(Sequences!P57="",IF(LEFT($B57)="/","",",NONE"),IF(LEN(Sequences!P57)=4,",0x"&amp;LOWER(Sequences!P57),",'"&amp;Sequences!P57&amp;"'"))</f>
        <v>,NONE</v>
      </c>
      <c r="Q57" s="226" t="str">
        <f>IF(Sequences!Q57="",IF(LEFT($B57)="/","",",NONE"),IF(LEN(Sequences!Q57)=4,",0x"&amp;LOWER(Sequences!Q57),",'"&amp;Sequences!Q57&amp;"'"))</f>
        <v>,NONE</v>
      </c>
      <c r="R57" s="226" t="str">
        <f>IF(Sequences!R57="",IF(LEFT($B57)="/","",",NONE"),IF(LEN(Sequences!R57)=4,",0x"&amp;LOWER(Sequences!R57),",'"&amp;Sequences!R57&amp;"'"))</f>
        <v>,NONE</v>
      </c>
      <c r="S57" s="224" t="str">
        <f>IF(Sequences!S57="",IF(LEFT($B57)="/","",",NONE"),IF(LEN(Sequences!S57)=4,",0x"&amp;LOWER(Sequences!S57),",'"&amp;Sequences!S57&amp;"'"))</f>
        <v>,NONE</v>
      </c>
      <c r="T57" s="224" t="str">
        <f>IF(Sequences!T57="",IF(LEFT($B57)="/","",",NONE"),IF(LEN(Sequences!T57)=4,",0x"&amp;LOWER(Sequences!T57),",'"&amp;Sequences!T57&amp;"'"))</f>
        <v>,NONE</v>
      </c>
      <c r="U57" s="36" t="str">
        <f>IF(ISBLANK(Sequences!U57),"",Sequences!U57)</f>
        <v xml:space="preserve">}, // </v>
      </c>
      <c r="V57" s="11"/>
      <c r="W57" s="11"/>
      <c r="X57" s="11"/>
      <c r="AJ57" s="6"/>
    </row>
    <row r="58" spans="1:36" ht="18.75">
      <c r="A58" s="219"/>
      <c r="B58" s="227" t="str">
        <f>IF(ISBLANK(Sequences!B58),"{"&amp;IF(LEN(VLOOKUP(Sequences!$C58,Allocs!$B$9:$AN$144,4,0))=1,"'","")&amp;VLOOKUP(Sequences!$C58,Allocs!$B$9:$AN$144,4,0)&amp;IF(LEN(VLOOKUP(Sequences!$C58,Allocs!$B$9:$AN$144,4,0))=1,"'        ",""),IF(LEN(Sequences!B58)&gt;15,Sequences!B58,Sequences!B58&amp;REPT(" ",15-LEN(Sequences!B58))))</f>
        <v xml:space="preserve">{'B'           </v>
      </c>
      <c r="C58" s="223" t="str">
        <f>IF(ISBLANK(Sequences!C58),"","/*"&amp;Sequences!C58&amp;"*/")</f>
        <v/>
      </c>
      <c r="D58" s="217" t="str">
        <f>IF(ISBLANK(Sequences!D58),"",","&amp;Sequences!D58)</f>
        <v>,24</v>
      </c>
      <c r="E58" s="225" t="str">
        <f>IF(Sequences!E58="",IF(LEFT($B58)="/","",",NONE"),IF(LEN(Sequences!E58)=4,",0x"&amp;LOWER(Sequences!E58),",'"&amp;Sequences!E58&amp;"'"))</f>
        <v>,0xd835</v>
      </c>
      <c r="F58" s="225" t="str">
        <f>IF(Sequences!F58="",IF(LEFT($B58)="/","",",NONE"),IF(LEN(Sequences!F58)=4,",0x"&amp;LOWER(Sequences!F58),",'"&amp;Sequences!F58&amp;"'"))</f>
        <v>,0xdcb7</v>
      </c>
      <c r="G58" s="225" t="str">
        <f>IF(Sequences!G58="",IF(LEFT($B58)="/","",",NONE"),IF(LEN(Sequences!G58)=4,",0x"&amp;LOWER(Sequences!G58),",'"&amp;Sequences!G58&amp;"'"))</f>
        <v>,NONE</v>
      </c>
      <c r="H58" s="225" t="str">
        <f>IF(Sequences!H58="",IF(LEFT($B58)="/","",",NONE"),IF(LEN(Sequences!H58)=4,",0x"&amp;LOWER(Sequences!H58),",'"&amp;Sequences!H58&amp;"'"))</f>
        <v>,NONE</v>
      </c>
      <c r="I58" s="225" t="str">
        <f>IF(Sequences!I58="",IF(LEFT($B58)="/","",",NONE"),IF(LEN(Sequences!I58)=4,",0x"&amp;LOWER(Sequences!I58),",'"&amp;Sequences!I58&amp;"'"))</f>
        <v>,NONE</v>
      </c>
      <c r="J58" s="225" t="str">
        <f>IF(Sequences!J58="",IF(LEFT($B58)="/","",",NONE"),IF(LEN(Sequences!J58)=4,",0x"&amp;LOWER(Sequences!J58),",'"&amp;Sequences!J58&amp;"'"))</f>
        <v>,NONE</v>
      </c>
      <c r="K58" s="225" t="str">
        <f>IF(Sequences!K58="",IF(LEFT($B58)="/","",",NONE"),IF(LEN(Sequences!K58)=4,",0x"&amp;LOWER(Sequences!K58),",'"&amp;Sequences!K58&amp;"'"))</f>
        <v>,NONE</v>
      </c>
      <c r="L58" s="226" t="str">
        <f>IF(Sequences!L58="",IF(LEFT($B58)="/","",",NONE"),IF(LEN(Sequences!L58)=4,",0x"&amp;LOWER(Sequences!L58),",'"&amp;Sequences!L58&amp;"'"))</f>
        <v>,NONE</v>
      </c>
      <c r="M58" s="226" t="str">
        <f>IF(Sequences!M58="",IF(LEFT($B58)="/","",",NONE"),IF(LEN(Sequences!M58)=4,",0x"&amp;LOWER(Sequences!M58),",'"&amp;Sequences!M58&amp;"'"))</f>
        <v>,NONE</v>
      </c>
      <c r="N58" s="226" t="str">
        <f>IF(Sequences!N58="",IF(LEFT($B58)="/","",",NONE"),IF(LEN(Sequences!N58)=4,",0x"&amp;LOWER(Sequences!N58),",'"&amp;Sequences!N58&amp;"'"))</f>
        <v>,NONE</v>
      </c>
      <c r="O58" s="226" t="str">
        <f>IF(Sequences!O58="",IF(LEFT($B58)="/","",",NONE"),IF(LEN(Sequences!O58)=4,",0x"&amp;LOWER(Sequences!O58),",'"&amp;Sequences!O58&amp;"'"))</f>
        <v>,NONE</v>
      </c>
      <c r="P58" s="226" t="str">
        <f>IF(Sequences!P58="",IF(LEFT($B58)="/","",",NONE"),IF(LEN(Sequences!P58)=4,",0x"&amp;LOWER(Sequences!P58),",'"&amp;Sequences!P58&amp;"'"))</f>
        <v>,NONE</v>
      </c>
      <c r="Q58" s="226" t="str">
        <f>IF(Sequences!Q58="",IF(LEFT($B58)="/","",",NONE"),IF(LEN(Sequences!Q58)=4,",0x"&amp;LOWER(Sequences!Q58),",'"&amp;Sequences!Q58&amp;"'"))</f>
        <v>,NONE</v>
      </c>
      <c r="R58" s="226" t="str">
        <f>IF(Sequences!R58="",IF(LEFT($B58)="/","",",NONE"),IF(LEN(Sequences!R58)=4,",0x"&amp;LOWER(Sequences!R58),",'"&amp;Sequences!R58&amp;"'"))</f>
        <v>,NONE</v>
      </c>
      <c r="S58" s="224" t="str">
        <f>IF(Sequences!S58="",IF(LEFT($B58)="/","",",NONE"),IF(LEN(Sequences!S58)=4,",0x"&amp;LOWER(Sequences!S58),",'"&amp;Sequences!S58&amp;"'"))</f>
        <v>,NONE</v>
      </c>
      <c r="T58" s="224" t="str">
        <f>IF(Sequences!T58="",IF(LEFT($B58)="/","",",NONE"),IF(LEN(Sequences!T58)=4,",0x"&amp;LOWER(Sequences!T58),",'"&amp;Sequences!T58&amp;"'"))</f>
        <v>,NONE</v>
      </c>
      <c r="U58" s="36" t="str">
        <f>IF(ISBLANK(Sequences!U58),"",Sequences!U58)</f>
        <v xml:space="preserve">}, // </v>
      </c>
      <c r="V58" s="11"/>
      <c r="W58" s="11"/>
      <c r="X58" s="11"/>
      <c r="AJ58" s="6"/>
    </row>
    <row r="59" spans="1:36" ht="18.75">
      <c r="A59" s="219"/>
      <c r="B59" s="227" t="str">
        <f>IF(ISBLANK(Sequences!B59),"{"&amp;IF(LEN(VLOOKUP(Sequences!$C59,Allocs!$B$9:$AN$144,4,0))=1,"'","")&amp;VLOOKUP(Sequences!$C59,Allocs!$B$9:$AN$144,4,0)&amp;IF(LEN(VLOOKUP(Sequences!$C59,Allocs!$B$9:$AN$144,4,0))=1,"'        ",""),IF(LEN(Sequences!B59)&gt;15,Sequences!B59,Sequences!B59&amp;REPT(" ",15-LEN(Sequences!B59))))</f>
        <v xml:space="preserve">{'C'           </v>
      </c>
      <c r="C59" s="223" t="str">
        <f>IF(ISBLANK(Sequences!C59),"","/*"&amp;Sequences!C59&amp;"*/")</f>
        <v/>
      </c>
      <c r="D59" s="217" t="str">
        <f>IF(ISBLANK(Sequences!D59),"",","&amp;Sequences!D59)</f>
        <v>,24</v>
      </c>
      <c r="E59" s="225" t="str">
        <f>IF(Sequences!E59="",IF(LEFT($B59)="/","",",NONE"),IF(LEN(Sequences!E59)=4,",0x"&amp;LOWER(Sequences!E59),",'"&amp;Sequences!E59&amp;"'"))</f>
        <v>,0xd835</v>
      </c>
      <c r="F59" s="225" t="str">
        <f>IF(Sequences!F59="",IF(LEFT($B59)="/","",",NONE"),IF(LEN(Sequences!F59)=4,",0x"&amp;LOWER(Sequences!F59),",'"&amp;Sequences!F59&amp;"'"))</f>
        <v>,0xdcb8</v>
      </c>
      <c r="G59" s="225" t="str">
        <f>IF(Sequences!G59="",IF(LEFT($B59)="/","",",NONE"),IF(LEN(Sequences!G59)=4,",0x"&amp;LOWER(Sequences!G59),",'"&amp;Sequences!G59&amp;"'"))</f>
        <v>,NONE</v>
      </c>
      <c r="H59" s="225" t="str">
        <f>IF(Sequences!H59="",IF(LEFT($B59)="/","",",NONE"),IF(LEN(Sequences!H59)=4,",0x"&amp;LOWER(Sequences!H59),",'"&amp;Sequences!H59&amp;"'"))</f>
        <v>,NONE</v>
      </c>
      <c r="I59" s="225" t="str">
        <f>IF(Sequences!I59="",IF(LEFT($B59)="/","",",NONE"),IF(LEN(Sequences!I59)=4,",0x"&amp;LOWER(Sequences!I59),",'"&amp;Sequences!I59&amp;"'"))</f>
        <v>,NONE</v>
      </c>
      <c r="J59" s="225" t="str">
        <f>IF(Sequences!J59="",IF(LEFT($B59)="/","",",NONE"),IF(LEN(Sequences!J59)=4,",0x"&amp;LOWER(Sequences!J59),",'"&amp;Sequences!J59&amp;"'"))</f>
        <v>,NONE</v>
      </c>
      <c r="K59" s="225" t="str">
        <f>IF(Sequences!K59="",IF(LEFT($B59)="/","",",NONE"),IF(LEN(Sequences!K59)=4,",0x"&amp;LOWER(Sequences!K59),",'"&amp;Sequences!K59&amp;"'"))</f>
        <v>,NONE</v>
      </c>
      <c r="L59" s="226" t="str">
        <f>IF(Sequences!L59="",IF(LEFT($B59)="/","",",NONE"),IF(LEN(Sequences!L59)=4,",0x"&amp;LOWER(Sequences!L59),",'"&amp;Sequences!L59&amp;"'"))</f>
        <v>,NONE</v>
      </c>
      <c r="M59" s="226" t="str">
        <f>IF(Sequences!M59="",IF(LEFT($B59)="/","",",NONE"),IF(LEN(Sequences!M59)=4,",0x"&amp;LOWER(Sequences!M59),",'"&amp;Sequences!M59&amp;"'"))</f>
        <v>,NONE</v>
      </c>
      <c r="N59" s="226" t="str">
        <f>IF(Sequences!N59="",IF(LEFT($B59)="/","",",NONE"),IF(LEN(Sequences!N59)=4,",0x"&amp;LOWER(Sequences!N59),",'"&amp;Sequences!N59&amp;"'"))</f>
        <v>,NONE</v>
      </c>
      <c r="O59" s="226" t="str">
        <f>IF(Sequences!O59="",IF(LEFT($B59)="/","",",NONE"),IF(LEN(Sequences!O59)=4,",0x"&amp;LOWER(Sequences!O59),",'"&amp;Sequences!O59&amp;"'"))</f>
        <v>,NONE</v>
      </c>
      <c r="P59" s="226" t="str">
        <f>IF(Sequences!P59="",IF(LEFT($B59)="/","",",NONE"),IF(LEN(Sequences!P59)=4,",0x"&amp;LOWER(Sequences!P59),",'"&amp;Sequences!P59&amp;"'"))</f>
        <v>,NONE</v>
      </c>
      <c r="Q59" s="226" t="str">
        <f>IF(Sequences!Q59="",IF(LEFT($B59)="/","",",NONE"),IF(LEN(Sequences!Q59)=4,",0x"&amp;LOWER(Sequences!Q59),",'"&amp;Sequences!Q59&amp;"'"))</f>
        <v>,NONE</v>
      </c>
      <c r="R59" s="226" t="str">
        <f>IF(Sequences!R59="",IF(LEFT($B59)="/","",",NONE"),IF(LEN(Sequences!R59)=4,",0x"&amp;LOWER(Sequences!R59),",'"&amp;Sequences!R59&amp;"'"))</f>
        <v>,NONE</v>
      </c>
      <c r="S59" s="224" t="str">
        <f>IF(Sequences!S59="",IF(LEFT($B59)="/","",",NONE"),IF(LEN(Sequences!S59)=4,",0x"&amp;LOWER(Sequences!S59),",'"&amp;Sequences!S59&amp;"'"))</f>
        <v>,NONE</v>
      </c>
      <c r="T59" s="224" t="str">
        <f>IF(Sequences!T59="",IF(LEFT($B59)="/","",",NONE"),IF(LEN(Sequences!T59)=4,",0x"&amp;LOWER(Sequences!T59),",'"&amp;Sequences!T59&amp;"'"))</f>
        <v>,NONE</v>
      </c>
      <c r="U59" s="36" t="str">
        <f>IF(ISBLANK(Sequences!U59),"",Sequences!U59)</f>
        <v xml:space="preserve">}, // </v>
      </c>
      <c r="V59" s="11"/>
      <c r="W59" s="11"/>
      <c r="X59" s="11"/>
      <c r="AJ59" s="6"/>
    </row>
    <row r="60" spans="1:36" ht="18.75">
      <c r="A60" s="219"/>
      <c r="B60" s="227" t="str">
        <f>IF(ISBLANK(Sequences!B60),"{"&amp;IF(LEN(VLOOKUP(Sequences!$C60,Allocs!$B$9:$AN$144,4,0))=1,"'","")&amp;VLOOKUP(Sequences!$C60,Allocs!$B$9:$AN$144,4,0)&amp;IF(LEN(VLOOKUP(Sequences!$C60,Allocs!$B$9:$AN$144,4,0))=1,"'        ",""),IF(LEN(Sequences!B60)&gt;15,Sequences!B60,Sequences!B60&amp;REPT(" ",15-LEN(Sequences!B60))))</f>
        <v xml:space="preserve">{'D'           </v>
      </c>
      <c r="C60" s="223" t="str">
        <f>IF(ISBLANK(Sequences!C60),"","/*"&amp;Sequences!C60&amp;"*/")</f>
        <v/>
      </c>
      <c r="D60" s="217" t="str">
        <f>IF(ISBLANK(Sequences!D60),"",","&amp;Sequences!D60)</f>
        <v>,24</v>
      </c>
      <c r="E60" s="225" t="str">
        <f>IF(Sequences!E60="",IF(LEFT($B60)="/","",",NONE"),IF(LEN(Sequences!E60)=4,",0x"&amp;LOWER(Sequences!E60),",'"&amp;Sequences!E60&amp;"'"))</f>
        <v>,0xd835</v>
      </c>
      <c r="F60" s="225" t="str">
        <f>IF(Sequences!F60="",IF(LEFT($B60)="/","",",NONE"),IF(LEN(Sequences!F60)=4,",0x"&amp;LOWER(Sequences!F60),",'"&amp;Sequences!F60&amp;"'"))</f>
        <v>,0xdcb9</v>
      </c>
      <c r="G60" s="225" t="str">
        <f>IF(Sequences!G60="",IF(LEFT($B60)="/","",",NONE"),IF(LEN(Sequences!G60)=4,",0x"&amp;LOWER(Sequences!G60),",'"&amp;Sequences!G60&amp;"'"))</f>
        <v>,NONE</v>
      </c>
      <c r="H60" s="225" t="str">
        <f>IF(Sequences!H60="",IF(LEFT($B60)="/","",",NONE"),IF(LEN(Sequences!H60)=4,",0x"&amp;LOWER(Sequences!H60),",'"&amp;Sequences!H60&amp;"'"))</f>
        <v>,NONE</v>
      </c>
      <c r="I60" s="225" t="str">
        <f>IF(Sequences!I60="",IF(LEFT($B60)="/","",",NONE"),IF(LEN(Sequences!I60)=4,",0x"&amp;LOWER(Sequences!I60),",'"&amp;Sequences!I60&amp;"'"))</f>
        <v>,NONE</v>
      </c>
      <c r="J60" s="225" t="str">
        <f>IF(Sequences!J60="",IF(LEFT($B60)="/","",",NONE"),IF(LEN(Sequences!J60)=4,",0x"&amp;LOWER(Sequences!J60),",'"&amp;Sequences!J60&amp;"'"))</f>
        <v>,NONE</v>
      </c>
      <c r="K60" s="225" t="str">
        <f>IF(Sequences!K60="",IF(LEFT($B60)="/","",",NONE"),IF(LEN(Sequences!K60)=4,",0x"&amp;LOWER(Sequences!K60),",'"&amp;Sequences!K60&amp;"'"))</f>
        <v>,NONE</v>
      </c>
      <c r="L60" s="226" t="str">
        <f>IF(Sequences!L60="",IF(LEFT($B60)="/","",",NONE"),IF(LEN(Sequences!L60)=4,",0x"&amp;LOWER(Sequences!L60),",'"&amp;Sequences!L60&amp;"'"))</f>
        <v>,NONE</v>
      </c>
      <c r="M60" s="226" t="str">
        <f>IF(Sequences!M60="",IF(LEFT($B60)="/","",",NONE"),IF(LEN(Sequences!M60)=4,",0x"&amp;LOWER(Sequences!M60),",'"&amp;Sequences!M60&amp;"'"))</f>
        <v>,NONE</v>
      </c>
      <c r="N60" s="226" t="str">
        <f>IF(Sequences!N60="",IF(LEFT($B60)="/","",",NONE"),IF(LEN(Sequences!N60)=4,",0x"&amp;LOWER(Sequences!N60),",'"&amp;Sequences!N60&amp;"'"))</f>
        <v>,NONE</v>
      </c>
      <c r="O60" s="226" t="str">
        <f>IF(Sequences!O60="",IF(LEFT($B60)="/","",",NONE"),IF(LEN(Sequences!O60)=4,",0x"&amp;LOWER(Sequences!O60),",'"&amp;Sequences!O60&amp;"'"))</f>
        <v>,NONE</v>
      </c>
      <c r="P60" s="226" t="str">
        <f>IF(Sequences!P60="",IF(LEFT($B60)="/","",",NONE"),IF(LEN(Sequences!P60)=4,",0x"&amp;LOWER(Sequences!P60),",'"&amp;Sequences!P60&amp;"'"))</f>
        <v>,NONE</v>
      </c>
      <c r="Q60" s="226" t="str">
        <f>IF(Sequences!Q60="",IF(LEFT($B60)="/","",",NONE"),IF(LEN(Sequences!Q60)=4,",0x"&amp;LOWER(Sequences!Q60),",'"&amp;Sequences!Q60&amp;"'"))</f>
        <v>,NONE</v>
      </c>
      <c r="R60" s="226" t="str">
        <f>IF(Sequences!R60="",IF(LEFT($B60)="/","",",NONE"),IF(LEN(Sequences!R60)=4,",0x"&amp;LOWER(Sequences!R60),",'"&amp;Sequences!R60&amp;"'"))</f>
        <v>,NONE</v>
      </c>
      <c r="S60" s="224" t="str">
        <f>IF(Sequences!S60="",IF(LEFT($B60)="/","",",NONE"),IF(LEN(Sequences!S60)=4,",0x"&amp;LOWER(Sequences!S60),",'"&amp;Sequences!S60&amp;"'"))</f>
        <v>,NONE</v>
      </c>
      <c r="T60" s="224" t="str">
        <f>IF(Sequences!T60="",IF(LEFT($B60)="/","",",NONE"),IF(LEN(Sequences!T60)=4,",0x"&amp;LOWER(Sequences!T60),",'"&amp;Sequences!T60&amp;"'"))</f>
        <v>,NONE</v>
      </c>
      <c r="U60" s="36" t="str">
        <f>IF(ISBLANK(Sequences!U60),"",Sequences!U60)</f>
        <v xml:space="preserve">}, // </v>
      </c>
      <c r="V60" s="11"/>
      <c r="W60" s="11"/>
      <c r="X60" s="11"/>
      <c r="AJ60" s="6"/>
    </row>
    <row r="61" spans="1:36" ht="18.75">
      <c r="A61" s="219"/>
      <c r="B61" s="227" t="str">
        <f>IF(ISBLANK(Sequences!B61),"{"&amp;IF(LEN(VLOOKUP(Sequences!$C61,Allocs!$B$9:$AN$144,4,0))=1,"'","")&amp;VLOOKUP(Sequences!$C61,Allocs!$B$9:$AN$144,4,0)&amp;IF(LEN(VLOOKUP(Sequences!$C61,Allocs!$B$9:$AN$144,4,0))=1,"'        ",""),IF(LEN(Sequences!B61)&gt;15,Sequences!B61,Sequences!B61&amp;REPT(" ",15-LEN(Sequences!B61))))</f>
        <v xml:space="preserve">{'E'           </v>
      </c>
      <c r="C61" s="223" t="str">
        <f>IF(ISBLANK(Sequences!C61),"","/*"&amp;Sequences!C61&amp;"*/")</f>
        <v/>
      </c>
      <c r="D61" s="217" t="str">
        <f>IF(ISBLANK(Sequences!D61),"",","&amp;Sequences!D61)</f>
        <v>,24</v>
      </c>
      <c r="E61" s="225" t="str">
        <f>IF(Sequences!E61="",IF(LEFT($B61)="/","",",NONE"),IF(LEN(Sequences!E61)=4,",0x"&amp;LOWER(Sequences!E61),",'"&amp;Sequences!E61&amp;"'"))</f>
        <v>,0x212f</v>
      </c>
      <c r="F61" s="225" t="str">
        <f>IF(Sequences!F61="",IF(LEFT($B61)="/","",",NONE"),IF(LEN(Sequences!F61)=4,",0x"&amp;LOWER(Sequences!F61),",'"&amp;Sequences!F61&amp;"'"))</f>
        <v>,NONE</v>
      </c>
      <c r="G61" s="225" t="str">
        <f>IF(Sequences!G61="",IF(LEFT($B61)="/","",",NONE"),IF(LEN(Sequences!G61)=4,",0x"&amp;LOWER(Sequences!G61),",'"&amp;Sequences!G61&amp;"'"))</f>
        <v>,NONE</v>
      </c>
      <c r="H61" s="225" t="str">
        <f>IF(Sequences!H61="",IF(LEFT($B61)="/","",",NONE"),IF(LEN(Sequences!H61)=4,",0x"&amp;LOWER(Sequences!H61),",'"&amp;Sequences!H61&amp;"'"))</f>
        <v>,NONE</v>
      </c>
      <c r="I61" s="225" t="str">
        <f>IF(Sequences!I61="",IF(LEFT($B61)="/","",",NONE"),IF(LEN(Sequences!I61)=4,",0x"&amp;LOWER(Sequences!I61),",'"&amp;Sequences!I61&amp;"'"))</f>
        <v>,NONE</v>
      </c>
      <c r="J61" s="225" t="str">
        <f>IF(Sequences!J61="",IF(LEFT($B61)="/","",",NONE"),IF(LEN(Sequences!J61)=4,",0x"&amp;LOWER(Sequences!J61),",'"&amp;Sequences!J61&amp;"'"))</f>
        <v>,NONE</v>
      </c>
      <c r="K61" s="225" t="str">
        <f>IF(Sequences!K61="",IF(LEFT($B61)="/","",",NONE"),IF(LEN(Sequences!K61)=4,",0x"&amp;LOWER(Sequences!K61),",'"&amp;Sequences!K61&amp;"'"))</f>
        <v>,NONE</v>
      </c>
      <c r="L61" s="226" t="str">
        <f>IF(Sequences!L61="",IF(LEFT($B61)="/","",",NONE"),IF(LEN(Sequences!L61)=4,",0x"&amp;LOWER(Sequences!L61),",'"&amp;Sequences!L61&amp;"'"))</f>
        <v>,NONE</v>
      </c>
      <c r="M61" s="226" t="str">
        <f>IF(Sequences!M61="",IF(LEFT($B61)="/","",",NONE"),IF(LEN(Sequences!M61)=4,",0x"&amp;LOWER(Sequences!M61),",'"&amp;Sequences!M61&amp;"'"))</f>
        <v>,NONE</v>
      </c>
      <c r="N61" s="226" t="str">
        <f>IF(Sequences!N61="",IF(LEFT($B61)="/","",",NONE"),IF(LEN(Sequences!N61)=4,",0x"&amp;LOWER(Sequences!N61),",'"&amp;Sequences!N61&amp;"'"))</f>
        <v>,NONE</v>
      </c>
      <c r="O61" s="226" t="str">
        <f>IF(Sequences!O61="",IF(LEFT($B61)="/","",",NONE"),IF(LEN(Sequences!O61)=4,",0x"&amp;LOWER(Sequences!O61),",'"&amp;Sequences!O61&amp;"'"))</f>
        <v>,NONE</v>
      </c>
      <c r="P61" s="226" t="str">
        <f>IF(Sequences!P61="",IF(LEFT($B61)="/","",",NONE"),IF(LEN(Sequences!P61)=4,",0x"&amp;LOWER(Sequences!P61),",'"&amp;Sequences!P61&amp;"'"))</f>
        <v>,NONE</v>
      </c>
      <c r="Q61" s="226" t="str">
        <f>IF(Sequences!Q61="",IF(LEFT($B61)="/","",",NONE"),IF(LEN(Sequences!Q61)=4,",0x"&amp;LOWER(Sequences!Q61),",'"&amp;Sequences!Q61&amp;"'"))</f>
        <v>,NONE</v>
      </c>
      <c r="R61" s="226" t="str">
        <f>IF(Sequences!R61="",IF(LEFT($B61)="/","",",NONE"),IF(LEN(Sequences!R61)=4,",0x"&amp;LOWER(Sequences!R61),",'"&amp;Sequences!R61&amp;"'"))</f>
        <v>,NONE</v>
      </c>
      <c r="S61" s="224" t="str">
        <f>IF(Sequences!S61="",IF(LEFT($B61)="/","",",NONE"),IF(LEN(Sequences!S61)=4,",0x"&amp;LOWER(Sequences!S61),",'"&amp;Sequences!S61&amp;"'"))</f>
        <v>,NONE</v>
      </c>
      <c r="T61" s="224" t="str">
        <f>IF(Sequences!T61="",IF(LEFT($B61)="/","",",NONE"),IF(LEN(Sequences!T61)=4,",0x"&amp;LOWER(Sequences!T61),",'"&amp;Sequences!T61&amp;"'"))</f>
        <v>,NONE</v>
      </c>
      <c r="U61" s="36" t="str">
        <f>IF(ISBLANK(Sequences!U61),"",Sequences!U61)</f>
        <v xml:space="preserve">}, // </v>
      </c>
      <c r="V61" s="11"/>
      <c r="W61" s="11"/>
      <c r="X61" s="11"/>
      <c r="AJ61" s="6"/>
    </row>
    <row r="62" spans="1:36" ht="18.75">
      <c r="A62" s="219"/>
      <c r="B62" s="227" t="str">
        <f>IF(ISBLANK(Sequences!B62),"{"&amp;IF(LEN(VLOOKUP(Sequences!$C62,Allocs!$B$9:$AN$144,4,0))=1,"'","")&amp;VLOOKUP(Sequences!$C62,Allocs!$B$9:$AN$144,4,0)&amp;IF(LEN(VLOOKUP(Sequences!$C62,Allocs!$B$9:$AN$144,4,0))=1,"'        ",""),IF(LEN(Sequences!B62)&gt;15,Sequences!B62,Sequences!B62&amp;REPT(" ",15-LEN(Sequences!B62))))</f>
        <v xml:space="preserve">{'F'           </v>
      </c>
      <c r="C62" s="223" t="str">
        <f>IF(ISBLANK(Sequences!C62),"","/*"&amp;Sequences!C62&amp;"*/")</f>
        <v/>
      </c>
      <c r="D62" s="217" t="str">
        <f>IF(ISBLANK(Sequences!D62),"",","&amp;Sequences!D62)</f>
        <v>,24</v>
      </c>
      <c r="E62" s="225" t="str">
        <f>IF(Sequences!E62="",IF(LEFT($B62)="/","",",NONE"),IF(LEN(Sequences!E62)=4,",0x"&amp;LOWER(Sequences!E62),",'"&amp;Sequences!E62&amp;"'"))</f>
        <v>,0xd835</v>
      </c>
      <c r="F62" s="225" t="str">
        <f>IF(Sequences!F62="",IF(LEFT($B62)="/","",",NONE"),IF(LEN(Sequences!F62)=4,",0x"&amp;LOWER(Sequences!F62),",'"&amp;Sequences!F62&amp;"'"))</f>
        <v>,0xdcbb</v>
      </c>
      <c r="G62" s="225" t="str">
        <f>IF(Sequences!G62="",IF(LEFT($B62)="/","",",NONE"),IF(LEN(Sequences!G62)=4,",0x"&amp;LOWER(Sequences!G62),",'"&amp;Sequences!G62&amp;"'"))</f>
        <v>,NONE</v>
      </c>
      <c r="H62" s="225" t="str">
        <f>IF(Sequences!H62="",IF(LEFT($B62)="/","",",NONE"),IF(LEN(Sequences!H62)=4,",0x"&amp;LOWER(Sequences!H62),",'"&amp;Sequences!H62&amp;"'"))</f>
        <v>,NONE</v>
      </c>
      <c r="I62" s="225" t="str">
        <f>IF(Sequences!I62="",IF(LEFT($B62)="/","",",NONE"),IF(LEN(Sequences!I62)=4,",0x"&amp;LOWER(Sequences!I62),",'"&amp;Sequences!I62&amp;"'"))</f>
        <v>,NONE</v>
      </c>
      <c r="J62" s="225" t="str">
        <f>IF(Sequences!J62="",IF(LEFT($B62)="/","",",NONE"),IF(LEN(Sequences!J62)=4,",0x"&amp;LOWER(Sequences!J62),",'"&amp;Sequences!J62&amp;"'"))</f>
        <v>,NONE</v>
      </c>
      <c r="K62" s="225" t="str">
        <f>IF(Sequences!K62="",IF(LEFT($B62)="/","",",NONE"),IF(LEN(Sequences!K62)=4,",0x"&amp;LOWER(Sequences!K62),",'"&amp;Sequences!K62&amp;"'"))</f>
        <v>,NONE</v>
      </c>
      <c r="L62" s="226" t="str">
        <f>IF(Sequences!L62="",IF(LEFT($B62)="/","",",NONE"),IF(LEN(Sequences!L62)=4,",0x"&amp;LOWER(Sequences!L62),",'"&amp;Sequences!L62&amp;"'"))</f>
        <v>,NONE</v>
      </c>
      <c r="M62" s="226" t="str">
        <f>IF(Sequences!M62="",IF(LEFT($B62)="/","",",NONE"),IF(LEN(Sequences!M62)=4,",0x"&amp;LOWER(Sequences!M62),",'"&amp;Sequences!M62&amp;"'"))</f>
        <v>,NONE</v>
      </c>
      <c r="N62" s="226" t="str">
        <f>IF(Sequences!N62="",IF(LEFT($B62)="/","",",NONE"),IF(LEN(Sequences!N62)=4,",0x"&amp;LOWER(Sequences!N62),",'"&amp;Sequences!N62&amp;"'"))</f>
        <v>,NONE</v>
      </c>
      <c r="O62" s="226" t="str">
        <f>IF(Sequences!O62="",IF(LEFT($B62)="/","",",NONE"),IF(LEN(Sequences!O62)=4,",0x"&amp;LOWER(Sequences!O62),",'"&amp;Sequences!O62&amp;"'"))</f>
        <v>,NONE</v>
      </c>
      <c r="P62" s="226" t="str">
        <f>IF(Sequences!P62="",IF(LEFT($B62)="/","",",NONE"),IF(LEN(Sequences!P62)=4,",0x"&amp;LOWER(Sequences!P62),",'"&amp;Sequences!P62&amp;"'"))</f>
        <v>,NONE</v>
      </c>
      <c r="Q62" s="226" t="str">
        <f>IF(Sequences!Q62="",IF(LEFT($B62)="/","",",NONE"),IF(LEN(Sequences!Q62)=4,",0x"&amp;LOWER(Sequences!Q62),",'"&amp;Sequences!Q62&amp;"'"))</f>
        <v>,NONE</v>
      </c>
      <c r="R62" s="226" t="str">
        <f>IF(Sequences!R62="",IF(LEFT($B62)="/","",",NONE"),IF(LEN(Sequences!R62)=4,",0x"&amp;LOWER(Sequences!R62),",'"&amp;Sequences!R62&amp;"'"))</f>
        <v>,NONE</v>
      </c>
      <c r="S62" s="224" t="str">
        <f>IF(Sequences!S62="",IF(LEFT($B62)="/","",",NONE"),IF(LEN(Sequences!S62)=4,",0x"&amp;LOWER(Sequences!S62),",'"&amp;Sequences!S62&amp;"'"))</f>
        <v>,NONE</v>
      </c>
      <c r="T62" s="224" t="str">
        <f>IF(Sequences!T62="",IF(LEFT($B62)="/","",",NONE"),IF(LEN(Sequences!T62)=4,",0x"&amp;LOWER(Sequences!T62),",'"&amp;Sequences!T62&amp;"'"))</f>
        <v>,NONE</v>
      </c>
      <c r="U62" s="36" t="str">
        <f>IF(ISBLANK(Sequences!U62),"",Sequences!U62)</f>
        <v xml:space="preserve">}, // </v>
      </c>
      <c r="V62" s="11"/>
      <c r="W62" s="11"/>
      <c r="X62" s="11"/>
      <c r="AJ62" s="6"/>
    </row>
    <row r="63" spans="1:36" ht="18.75">
      <c r="A63" s="219"/>
      <c r="B63" s="227" t="str">
        <f>IF(ISBLANK(Sequences!B63),"{"&amp;IF(LEN(VLOOKUP(Sequences!$C63,Allocs!$B$9:$AN$144,4,0))=1,"'","")&amp;VLOOKUP(Sequences!$C63,Allocs!$B$9:$AN$144,4,0)&amp;IF(LEN(VLOOKUP(Sequences!$C63,Allocs!$B$9:$AN$144,4,0))=1,"'        ",""),IF(LEN(Sequences!B63)&gt;15,Sequences!B63,Sequences!B63&amp;REPT(" ",15-LEN(Sequences!B63))))</f>
        <v xml:space="preserve">{'G'           </v>
      </c>
      <c r="C63" s="223" t="str">
        <f>IF(ISBLANK(Sequences!C63),"","/*"&amp;Sequences!C63&amp;"*/")</f>
        <v/>
      </c>
      <c r="D63" s="217" t="str">
        <f>IF(ISBLANK(Sequences!D63),"",","&amp;Sequences!D63)</f>
        <v>,24</v>
      </c>
      <c r="E63" s="225" t="str">
        <f>IF(Sequences!E63="",IF(LEFT($B63)="/","",",NONE"),IF(LEN(Sequences!E63)=4,",0x"&amp;LOWER(Sequences!E63),",'"&amp;Sequences!E63&amp;"'"))</f>
        <v>,0x210a</v>
      </c>
      <c r="F63" s="225" t="str">
        <f>IF(Sequences!F63="",IF(LEFT($B63)="/","",",NONE"),IF(LEN(Sequences!F63)=4,",0x"&amp;LOWER(Sequences!F63),",'"&amp;Sequences!F63&amp;"'"))</f>
        <v>,NONE</v>
      </c>
      <c r="G63" s="225" t="str">
        <f>IF(Sequences!G63="",IF(LEFT($B63)="/","",",NONE"),IF(LEN(Sequences!G63)=4,",0x"&amp;LOWER(Sequences!G63),",'"&amp;Sequences!G63&amp;"'"))</f>
        <v>,NONE</v>
      </c>
      <c r="H63" s="225" t="str">
        <f>IF(Sequences!H63="",IF(LEFT($B63)="/","",",NONE"),IF(LEN(Sequences!H63)=4,",0x"&amp;LOWER(Sequences!H63),",'"&amp;Sequences!H63&amp;"'"))</f>
        <v>,NONE</v>
      </c>
      <c r="I63" s="225" t="str">
        <f>IF(Sequences!I63="",IF(LEFT($B63)="/","",",NONE"),IF(LEN(Sequences!I63)=4,",0x"&amp;LOWER(Sequences!I63),",'"&amp;Sequences!I63&amp;"'"))</f>
        <v>,NONE</v>
      </c>
      <c r="J63" s="225" t="str">
        <f>IF(Sequences!J63="",IF(LEFT($B63)="/","",",NONE"),IF(LEN(Sequences!J63)=4,",0x"&amp;LOWER(Sequences!J63),",'"&amp;Sequences!J63&amp;"'"))</f>
        <v>,NONE</v>
      </c>
      <c r="K63" s="225" t="str">
        <f>IF(Sequences!K63="",IF(LEFT($B63)="/","",",NONE"),IF(LEN(Sequences!K63)=4,",0x"&amp;LOWER(Sequences!K63),",'"&amp;Sequences!K63&amp;"'"))</f>
        <v>,NONE</v>
      </c>
      <c r="L63" s="226" t="str">
        <f>IF(Sequences!L63="",IF(LEFT($B63)="/","",",NONE"),IF(LEN(Sequences!L63)=4,",0x"&amp;LOWER(Sequences!L63),",'"&amp;Sequences!L63&amp;"'"))</f>
        <v>,NONE</v>
      </c>
      <c r="M63" s="226" t="str">
        <f>IF(Sequences!M63="",IF(LEFT($B63)="/","",",NONE"),IF(LEN(Sequences!M63)=4,",0x"&amp;LOWER(Sequences!M63),",'"&amp;Sequences!M63&amp;"'"))</f>
        <v>,NONE</v>
      </c>
      <c r="N63" s="226" t="str">
        <f>IF(Sequences!N63="",IF(LEFT($B63)="/","",",NONE"),IF(LEN(Sequences!N63)=4,",0x"&amp;LOWER(Sequences!N63),",'"&amp;Sequences!N63&amp;"'"))</f>
        <v>,NONE</v>
      </c>
      <c r="O63" s="226" t="str">
        <f>IF(Sequences!O63="",IF(LEFT($B63)="/","",",NONE"),IF(LEN(Sequences!O63)=4,",0x"&amp;LOWER(Sequences!O63),",'"&amp;Sequences!O63&amp;"'"))</f>
        <v>,NONE</v>
      </c>
      <c r="P63" s="226" t="str">
        <f>IF(Sequences!P63="",IF(LEFT($B63)="/","",",NONE"),IF(LEN(Sequences!P63)=4,",0x"&amp;LOWER(Sequences!P63),",'"&amp;Sequences!P63&amp;"'"))</f>
        <v>,NONE</v>
      </c>
      <c r="Q63" s="226" t="str">
        <f>IF(Sequences!Q63="",IF(LEFT($B63)="/","",",NONE"),IF(LEN(Sequences!Q63)=4,",0x"&amp;LOWER(Sequences!Q63),",'"&amp;Sequences!Q63&amp;"'"))</f>
        <v>,NONE</v>
      </c>
      <c r="R63" s="226" t="str">
        <f>IF(Sequences!R63="",IF(LEFT($B63)="/","",",NONE"),IF(LEN(Sequences!R63)=4,",0x"&amp;LOWER(Sequences!R63),",'"&amp;Sequences!R63&amp;"'"))</f>
        <v>,NONE</v>
      </c>
      <c r="S63" s="224" t="str">
        <f>IF(Sequences!S63="",IF(LEFT($B63)="/","",",NONE"),IF(LEN(Sequences!S63)=4,",0x"&amp;LOWER(Sequences!S63),",'"&amp;Sequences!S63&amp;"'"))</f>
        <v>,NONE</v>
      </c>
      <c r="T63" s="224" t="str">
        <f>IF(Sequences!T63="",IF(LEFT($B63)="/","",",NONE"),IF(LEN(Sequences!T63)=4,",0x"&amp;LOWER(Sequences!T63),",'"&amp;Sequences!T63&amp;"'"))</f>
        <v>,NONE</v>
      </c>
      <c r="U63" s="36" t="str">
        <f>IF(ISBLANK(Sequences!U63),"",Sequences!U63)</f>
        <v xml:space="preserve">}, // </v>
      </c>
      <c r="V63" s="11"/>
      <c r="W63" s="11"/>
      <c r="X63" s="11"/>
      <c r="AJ63" s="6"/>
    </row>
    <row r="64" spans="1:36" ht="18.75">
      <c r="A64" s="219"/>
      <c r="B64" s="227" t="str">
        <f>IF(ISBLANK(Sequences!B64),"{"&amp;IF(LEN(VLOOKUP(Sequences!$C64,Allocs!$B$9:$AN$144,4,0))=1,"'","")&amp;VLOOKUP(Sequences!$C64,Allocs!$B$9:$AN$144,4,0)&amp;IF(LEN(VLOOKUP(Sequences!$C64,Allocs!$B$9:$AN$144,4,0))=1,"'        ",""),IF(LEN(Sequences!B64)&gt;15,Sequences!B64,Sequences!B64&amp;REPT(" ",15-LEN(Sequences!B64))))</f>
        <v xml:space="preserve">{'H'           </v>
      </c>
      <c r="C64" s="223" t="str">
        <f>IF(ISBLANK(Sequences!C64),"","/*"&amp;Sequences!C64&amp;"*/")</f>
        <v/>
      </c>
      <c r="D64" s="217" t="str">
        <f>IF(ISBLANK(Sequences!D64),"",","&amp;Sequences!D64)</f>
        <v>,24</v>
      </c>
      <c r="E64" s="225" t="str">
        <f>IF(Sequences!E64="",IF(LEFT($B64)="/","",",NONE"),IF(LEN(Sequences!E64)=4,",0x"&amp;LOWER(Sequences!E64),",'"&amp;Sequences!E64&amp;"'"))</f>
        <v>,0xd835</v>
      </c>
      <c r="F64" s="225" t="str">
        <f>IF(Sequences!F64="",IF(LEFT($B64)="/","",",NONE"),IF(LEN(Sequences!F64)=4,",0x"&amp;LOWER(Sequences!F64),",'"&amp;Sequences!F64&amp;"'"))</f>
        <v>,0xdcbd</v>
      </c>
      <c r="G64" s="225" t="str">
        <f>IF(Sequences!G64="",IF(LEFT($B64)="/","",",NONE"),IF(LEN(Sequences!G64)=4,",0x"&amp;LOWER(Sequences!G64),",'"&amp;Sequences!G64&amp;"'"))</f>
        <v>,NONE</v>
      </c>
      <c r="H64" s="225" t="str">
        <f>IF(Sequences!H64="",IF(LEFT($B64)="/","",",NONE"),IF(LEN(Sequences!H64)=4,",0x"&amp;LOWER(Sequences!H64),",'"&amp;Sequences!H64&amp;"'"))</f>
        <v>,NONE</v>
      </c>
      <c r="I64" s="225" t="str">
        <f>IF(Sequences!I64="",IF(LEFT($B64)="/","",",NONE"),IF(LEN(Sequences!I64)=4,",0x"&amp;LOWER(Sequences!I64),",'"&amp;Sequences!I64&amp;"'"))</f>
        <v>,NONE</v>
      </c>
      <c r="J64" s="225" t="str">
        <f>IF(Sequences!J64="",IF(LEFT($B64)="/","",",NONE"),IF(LEN(Sequences!J64)=4,",0x"&amp;LOWER(Sequences!J64),",'"&amp;Sequences!J64&amp;"'"))</f>
        <v>,NONE</v>
      </c>
      <c r="K64" s="225" t="str">
        <f>IF(Sequences!K64="",IF(LEFT($B64)="/","",",NONE"),IF(LEN(Sequences!K64)=4,",0x"&amp;LOWER(Sequences!K64),",'"&amp;Sequences!K64&amp;"'"))</f>
        <v>,NONE</v>
      </c>
      <c r="L64" s="226" t="str">
        <f>IF(Sequences!L64="",IF(LEFT($B64)="/","",",NONE"),IF(LEN(Sequences!L64)=4,",0x"&amp;LOWER(Sequences!L64),",'"&amp;Sequences!L64&amp;"'"))</f>
        <v>,NONE</v>
      </c>
      <c r="M64" s="226" t="str">
        <f>IF(Sequences!M64="",IF(LEFT($B64)="/","",",NONE"),IF(LEN(Sequences!M64)=4,",0x"&amp;LOWER(Sequences!M64),",'"&amp;Sequences!M64&amp;"'"))</f>
        <v>,NONE</v>
      </c>
      <c r="N64" s="226" t="str">
        <f>IF(Sequences!N64="",IF(LEFT($B64)="/","",",NONE"),IF(LEN(Sequences!N64)=4,",0x"&amp;LOWER(Sequences!N64),",'"&amp;Sequences!N64&amp;"'"))</f>
        <v>,NONE</v>
      </c>
      <c r="O64" s="226" t="str">
        <f>IF(Sequences!O64="",IF(LEFT($B64)="/","",",NONE"),IF(LEN(Sequences!O64)=4,",0x"&amp;LOWER(Sequences!O64),",'"&amp;Sequences!O64&amp;"'"))</f>
        <v>,NONE</v>
      </c>
      <c r="P64" s="226" t="str">
        <f>IF(Sequences!P64="",IF(LEFT($B64)="/","",",NONE"),IF(LEN(Sequences!P64)=4,",0x"&amp;LOWER(Sequences!P64),",'"&amp;Sequences!P64&amp;"'"))</f>
        <v>,NONE</v>
      </c>
      <c r="Q64" s="226" t="str">
        <f>IF(Sequences!Q64="",IF(LEFT($B64)="/","",",NONE"),IF(LEN(Sequences!Q64)=4,",0x"&amp;LOWER(Sequences!Q64),",'"&amp;Sequences!Q64&amp;"'"))</f>
        <v>,NONE</v>
      </c>
      <c r="R64" s="226" t="str">
        <f>IF(Sequences!R64="",IF(LEFT($B64)="/","",",NONE"),IF(LEN(Sequences!R64)=4,",0x"&amp;LOWER(Sequences!R64),",'"&amp;Sequences!R64&amp;"'"))</f>
        <v>,NONE</v>
      </c>
      <c r="S64" s="224" t="str">
        <f>IF(Sequences!S64="",IF(LEFT($B64)="/","",",NONE"),IF(LEN(Sequences!S64)=4,",0x"&amp;LOWER(Sequences!S64),",'"&amp;Sequences!S64&amp;"'"))</f>
        <v>,NONE</v>
      </c>
      <c r="T64" s="224" t="str">
        <f>IF(Sequences!T64="",IF(LEFT($B64)="/","",",NONE"),IF(LEN(Sequences!T64)=4,",0x"&amp;LOWER(Sequences!T64),",'"&amp;Sequences!T64&amp;"'"))</f>
        <v>,NONE</v>
      </c>
      <c r="U64" s="36" t="str">
        <f>IF(ISBLANK(Sequences!U64),"",Sequences!U64)</f>
        <v xml:space="preserve">}, // </v>
      </c>
      <c r="V64" s="11"/>
      <c r="W64" s="11"/>
      <c r="X64" s="11"/>
      <c r="AJ64" s="6"/>
    </row>
    <row r="65" spans="1:36" ht="18.75">
      <c r="A65" s="219"/>
      <c r="B65" s="227" t="str">
        <f>IF(ISBLANK(Sequences!B65),"{"&amp;IF(LEN(VLOOKUP(Sequences!$C65,Allocs!$B$9:$AN$144,4,0))=1,"'","")&amp;VLOOKUP(Sequences!$C65,Allocs!$B$9:$AN$144,4,0)&amp;IF(LEN(VLOOKUP(Sequences!$C65,Allocs!$B$9:$AN$144,4,0))=1,"'        ",""),IF(LEN(Sequences!B65)&gt;15,Sequences!B65,Sequences!B65&amp;REPT(" ",15-LEN(Sequences!B65))))</f>
        <v xml:space="preserve">{'I'           </v>
      </c>
      <c r="C65" s="223" t="str">
        <f>IF(ISBLANK(Sequences!C65),"","/*"&amp;Sequences!C65&amp;"*/")</f>
        <v/>
      </c>
      <c r="D65" s="217" t="str">
        <f>IF(ISBLANK(Sequences!D65),"",","&amp;Sequences!D65)</f>
        <v>,24</v>
      </c>
      <c r="E65" s="225" t="str">
        <f>IF(Sequences!E65="",IF(LEFT($B65)="/","",",NONE"),IF(LEN(Sequences!E65)=4,",0x"&amp;LOWER(Sequences!E65),",'"&amp;Sequences!E65&amp;"'"))</f>
        <v>,0xd835</v>
      </c>
      <c r="F65" s="225" t="str">
        <f>IF(Sequences!F65="",IF(LEFT($B65)="/","",",NONE"),IF(LEN(Sequences!F65)=4,",0x"&amp;LOWER(Sequences!F65),",'"&amp;Sequences!F65&amp;"'"))</f>
        <v>,0xdcbe</v>
      </c>
      <c r="G65" s="225" t="str">
        <f>IF(Sequences!G65="",IF(LEFT($B65)="/","",",NONE"),IF(LEN(Sequences!G65)=4,",0x"&amp;LOWER(Sequences!G65),",'"&amp;Sequences!G65&amp;"'"))</f>
        <v>,NONE</v>
      </c>
      <c r="H65" s="225" t="str">
        <f>IF(Sequences!H65="",IF(LEFT($B65)="/","",",NONE"),IF(LEN(Sequences!H65)=4,",0x"&amp;LOWER(Sequences!H65),",'"&amp;Sequences!H65&amp;"'"))</f>
        <v>,NONE</v>
      </c>
      <c r="I65" s="225" t="str">
        <f>IF(Sequences!I65="",IF(LEFT($B65)="/","",",NONE"),IF(LEN(Sequences!I65)=4,",0x"&amp;LOWER(Sequences!I65),",'"&amp;Sequences!I65&amp;"'"))</f>
        <v>,NONE</v>
      </c>
      <c r="J65" s="225" t="str">
        <f>IF(Sequences!J65="",IF(LEFT($B65)="/","",",NONE"),IF(LEN(Sequences!J65)=4,",0x"&amp;LOWER(Sequences!J65),",'"&amp;Sequences!J65&amp;"'"))</f>
        <v>,NONE</v>
      </c>
      <c r="K65" s="225" t="str">
        <f>IF(Sequences!K65="",IF(LEFT($B65)="/","",",NONE"),IF(LEN(Sequences!K65)=4,",0x"&amp;LOWER(Sequences!K65),",'"&amp;Sequences!K65&amp;"'"))</f>
        <v>,NONE</v>
      </c>
      <c r="L65" s="226" t="str">
        <f>IF(Sequences!L65="",IF(LEFT($B65)="/","",",NONE"),IF(LEN(Sequences!L65)=4,",0x"&amp;LOWER(Sequences!L65),",'"&amp;Sequences!L65&amp;"'"))</f>
        <v>,NONE</v>
      </c>
      <c r="M65" s="226" t="str">
        <f>IF(Sequences!M65="",IF(LEFT($B65)="/","",",NONE"),IF(LEN(Sequences!M65)=4,",0x"&amp;LOWER(Sequences!M65),",'"&amp;Sequences!M65&amp;"'"))</f>
        <v>,NONE</v>
      </c>
      <c r="N65" s="226" t="str">
        <f>IF(Sequences!N65="",IF(LEFT($B65)="/","",",NONE"),IF(LEN(Sequences!N65)=4,",0x"&amp;LOWER(Sequences!N65),",'"&amp;Sequences!N65&amp;"'"))</f>
        <v>,NONE</v>
      </c>
      <c r="O65" s="226" t="str">
        <f>IF(Sequences!O65="",IF(LEFT($B65)="/","",",NONE"),IF(LEN(Sequences!O65)=4,",0x"&amp;LOWER(Sequences!O65),",'"&amp;Sequences!O65&amp;"'"))</f>
        <v>,NONE</v>
      </c>
      <c r="P65" s="226" t="str">
        <f>IF(Sequences!P65="",IF(LEFT($B65)="/","",",NONE"),IF(LEN(Sequences!P65)=4,",0x"&amp;LOWER(Sequences!P65),",'"&amp;Sequences!P65&amp;"'"))</f>
        <v>,NONE</v>
      </c>
      <c r="Q65" s="226" t="str">
        <f>IF(Sequences!Q65="",IF(LEFT($B65)="/","",",NONE"),IF(LEN(Sequences!Q65)=4,",0x"&amp;LOWER(Sequences!Q65),",'"&amp;Sequences!Q65&amp;"'"))</f>
        <v>,NONE</v>
      </c>
      <c r="R65" s="226" t="str">
        <f>IF(Sequences!R65="",IF(LEFT($B65)="/","",",NONE"),IF(LEN(Sequences!R65)=4,",0x"&amp;LOWER(Sequences!R65),",'"&amp;Sequences!R65&amp;"'"))</f>
        <v>,NONE</v>
      </c>
      <c r="S65" s="224" t="str">
        <f>IF(Sequences!S65="",IF(LEFT($B65)="/","",",NONE"),IF(LEN(Sequences!S65)=4,",0x"&amp;LOWER(Sequences!S65),",'"&amp;Sequences!S65&amp;"'"))</f>
        <v>,NONE</v>
      </c>
      <c r="T65" s="224" t="str">
        <f>IF(Sequences!T65="",IF(LEFT($B65)="/","",",NONE"),IF(LEN(Sequences!T65)=4,",0x"&amp;LOWER(Sequences!T65),",'"&amp;Sequences!T65&amp;"'"))</f>
        <v>,NONE</v>
      </c>
      <c r="U65" s="36" t="str">
        <f>IF(ISBLANK(Sequences!U65),"",Sequences!U65)</f>
        <v xml:space="preserve">}, // </v>
      </c>
      <c r="V65" s="11"/>
      <c r="W65" s="11"/>
      <c r="X65" s="11"/>
      <c r="AJ65" s="6"/>
    </row>
    <row r="66" spans="1:36" ht="18.75">
      <c r="A66" s="219"/>
      <c r="B66" s="227" t="str">
        <f>IF(ISBLANK(Sequences!B66),"{"&amp;IF(LEN(VLOOKUP(Sequences!$C66,Allocs!$B$9:$AN$144,4,0))=1,"'","")&amp;VLOOKUP(Sequences!$C66,Allocs!$B$9:$AN$144,4,0)&amp;IF(LEN(VLOOKUP(Sequences!$C66,Allocs!$B$9:$AN$144,4,0))=1,"'        ",""),IF(LEN(Sequences!B66)&gt;15,Sequences!B66,Sequences!B66&amp;REPT(" ",15-LEN(Sequences!B66))))</f>
        <v xml:space="preserve">{'J'           </v>
      </c>
      <c r="C66" s="223" t="str">
        <f>IF(ISBLANK(Sequences!C66),"","/*"&amp;Sequences!C66&amp;"*/")</f>
        <v/>
      </c>
      <c r="D66" s="217" t="str">
        <f>IF(ISBLANK(Sequences!D66),"",","&amp;Sequences!D66)</f>
        <v>,24</v>
      </c>
      <c r="E66" s="225" t="str">
        <f>IF(Sequences!E66="",IF(LEFT($B66)="/","",",NONE"),IF(LEN(Sequences!E66)=4,",0x"&amp;LOWER(Sequences!E66),",'"&amp;Sequences!E66&amp;"'"))</f>
        <v>,0xd835</v>
      </c>
      <c r="F66" s="225" t="str">
        <f>IF(Sequences!F66="",IF(LEFT($B66)="/","",",NONE"),IF(LEN(Sequences!F66)=4,",0x"&amp;LOWER(Sequences!F66),",'"&amp;Sequences!F66&amp;"'"))</f>
        <v>,0xdcbf</v>
      </c>
      <c r="G66" s="225" t="str">
        <f>IF(Sequences!G66="",IF(LEFT($B66)="/","",",NONE"),IF(LEN(Sequences!G66)=4,",0x"&amp;LOWER(Sequences!G66),",'"&amp;Sequences!G66&amp;"'"))</f>
        <v>,NONE</v>
      </c>
      <c r="H66" s="225" t="str">
        <f>IF(Sequences!H66="",IF(LEFT($B66)="/","",",NONE"),IF(LEN(Sequences!H66)=4,",0x"&amp;LOWER(Sequences!H66),",'"&amp;Sequences!H66&amp;"'"))</f>
        <v>,NONE</v>
      </c>
      <c r="I66" s="225" t="str">
        <f>IF(Sequences!I66="",IF(LEFT($B66)="/","",",NONE"),IF(LEN(Sequences!I66)=4,",0x"&amp;LOWER(Sequences!I66),",'"&amp;Sequences!I66&amp;"'"))</f>
        <v>,NONE</v>
      </c>
      <c r="J66" s="225" t="str">
        <f>IF(Sequences!J66="",IF(LEFT($B66)="/","",",NONE"),IF(LEN(Sequences!J66)=4,",0x"&amp;LOWER(Sequences!J66),",'"&amp;Sequences!J66&amp;"'"))</f>
        <v>,NONE</v>
      </c>
      <c r="K66" s="225" t="str">
        <f>IF(Sequences!K66="",IF(LEFT($B66)="/","",",NONE"),IF(LEN(Sequences!K66)=4,",0x"&amp;LOWER(Sequences!K66),",'"&amp;Sequences!K66&amp;"'"))</f>
        <v>,NONE</v>
      </c>
      <c r="L66" s="226" t="str">
        <f>IF(Sequences!L66="",IF(LEFT($B66)="/","",",NONE"),IF(LEN(Sequences!L66)=4,",0x"&amp;LOWER(Sequences!L66),",'"&amp;Sequences!L66&amp;"'"))</f>
        <v>,NONE</v>
      </c>
      <c r="M66" s="226" t="str">
        <f>IF(Sequences!M66="",IF(LEFT($B66)="/","",",NONE"),IF(LEN(Sequences!M66)=4,",0x"&amp;LOWER(Sequences!M66),",'"&amp;Sequences!M66&amp;"'"))</f>
        <v>,NONE</v>
      </c>
      <c r="N66" s="226" t="str">
        <f>IF(Sequences!N66="",IF(LEFT($B66)="/","",",NONE"),IF(LEN(Sequences!N66)=4,",0x"&amp;LOWER(Sequences!N66),",'"&amp;Sequences!N66&amp;"'"))</f>
        <v>,NONE</v>
      </c>
      <c r="O66" s="226" t="str">
        <f>IF(Sequences!O66="",IF(LEFT($B66)="/","",",NONE"),IF(LEN(Sequences!O66)=4,",0x"&amp;LOWER(Sequences!O66),",'"&amp;Sequences!O66&amp;"'"))</f>
        <v>,NONE</v>
      </c>
      <c r="P66" s="226" t="str">
        <f>IF(Sequences!P66="",IF(LEFT($B66)="/","",",NONE"),IF(LEN(Sequences!P66)=4,",0x"&amp;LOWER(Sequences!P66),",'"&amp;Sequences!P66&amp;"'"))</f>
        <v>,NONE</v>
      </c>
      <c r="Q66" s="226" t="str">
        <f>IF(Sequences!Q66="",IF(LEFT($B66)="/","",",NONE"),IF(LEN(Sequences!Q66)=4,",0x"&amp;LOWER(Sequences!Q66),",'"&amp;Sequences!Q66&amp;"'"))</f>
        <v>,NONE</v>
      </c>
      <c r="R66" s="226" t="str">
        <f>IF(Sequences!R66="",IF(LEFT($B66)="/","",",NONE"),IF(LEN(Sequences!R66)=4,",0x"&amp;LOWER(Sequences!R66),",'"&amp;Sequences!R66&amp;"'"))</f>
        <v>,NONE</v>
      </c>
      <c r="S66" s="224" t="str">
        <f>IF(Sequences!S66="",IF(LEFT($B66)="/","",",NONE"),IF(LEN(Sequences!S66)=4,",0x"&amp;LOWER(Sequences!S66),",'"&amp;Sequences!S66&amp;"'"))</f>
        <v>,NONE</v>
      </c>
      <c r="T66" s="224" t="str">
        <f>IF(Sequences!T66="",IF(LEFT($B66)="/","",",NONE"),IF(LEN(Sequences!T66)=4,",0x"&amp;LOWER(Sequences!T66),",'"&amp;Sequences!T66&amp;"'"))</f>
        <v>,NONE</v>
      </c>
      <c r="U66" s="36" t="str">
        <f>IF(ISBLANK(Sequences!U66),"",Sequences!U66)</f>
        <v xml:space="preserve">}, // </v>
      </c>
      <c r="V66" s="11"/>
      <c r="W66" s="11"/>
      <c r="X66" s="11"/>
      <c r="AJ66" s="6"/>
    </row>
    <row r="67" spans="1:36" ht="18.75">
      <c r="A67" s="219"/>
      <c r="B67" s="227" t="str">
        <f>IF(ISBLANK(Sequences!B67),"{"&amp;IF(LEN(VLOOKUP(Sequences!$C67,Allocs!$B$9:$AN$144,4,0))=1,"'","")&amp;VLOOKUP(Sequences!$C67,Allocs!$B$9:$AN$144,4,0)&amp;IF(LEN(VLOOKUP(Sequences!$C67,Allocs!$B$9:$AN$144,4,0))=1,"'        ",""),IF(LEN(Sequences!B67)&gt;15,Sequences!B67,Sequences!B67&amp;REPT(" ",15-LEN(Sequences!B67))))</f>
        <v xml:space="preserve">{'K'           </v>
      </c>
      <c r="C67" s="223" t="str">
        <f>IF(ISBLANK(Sequences!C67),"","/*"&amp;Sequences!C67&amp;"*/")</f>
        <v/>
      </c>
      <c r="D67" s="217" t="str">
        <f>IF(ISBLANK(Sequences!D67),"",","&amp;Sequences!D67)</f>
        <v>,24</v>
      </c>
      <c r="E67" s="225" t="str">
        <f>IF(Sequences!E67="",IF(LEFT($B67)="/","",",NONE"),IF(LEN(Sequences!E67)=4,",0x"&amp;LOWER(Sequences!E67),",'"&amp;Sequences!E67&amp;"'"))</f>
        <v>,0xd835</v>
      </c>
      <c r="F67" s="225" t="str">
        <f>IF(Sequences!F67="",IF(LEFT($B67)="/","",",NONE"),IF(LEN(Sequences!F67)=4,",0x"&amp;LOWER(Sequences!F67),",'"&amp;Sequences!F67&amp;"'"))</f>
        <v>,0xdcc0</v>
      </c>
      <c r="G67" s="225" t="str">
        <f>IF(Sequences!G67="",IF(LEFT($B67)="/","",",NONE"),IF(LEN(Sequences!G67)=4,",0x"&amp;LOWER(Sequences!G67),",'"&amp;Sequences!G67&amp;"'"))</f>
        <v>,NONE</v>
      </c>
      <c r="H67" s="225" t="str">
        <f>IF(Sequences!H67="",IF(LEFT($B67)="/","",",NONE"),IF(LEN(Sequences!H67)=4,",0x"&amp;LOWER(Sequences!H67),",'"&amp;Sequences!H67&amp;"'"))</f>
        <v>,NONE</v>
      </c>
      <c r="I67" s="225" t="str">
        <f>IF(Sequences!I67="",IF(LEFT($B67)="/","",",NONE"),IF(LEN(Sequences!I67)=4,",0x"&amp;LOWER(Sequences!I67),",'"&amp;Sequences!I67&amp;"'"))</f>
        <v>,NONE</v>
      </c>
      <c r="J67" s="225" t="str">
        <f>IF(Sequences!J67="",IF(LEFT($B67)="/","",",NONE"),IF(LEN(Sequences!J67)=4,",0x"&amp;LOWER(Sequences!J67),",'"&amp;Sequences!J67&amp;"'"))</f>
        <v>,NONE</v>
      </c>
      <c r="K67" s="225" t="str">
        <f>IF(Sequences!K67="",IF(LEFT($B67)="/","",",NONE"),IF(LEN(Sequences!K67)=4,",0x"&amp;LOWER(Sequences!K67),",'"&amp;Sequences!K67&amp;"'"))</f>
        <v>,NONE</v>
      </c>
      <c r="L67" s="226" t="str">
        <f>IF(Sequences!L67="",IF(LEFT($B67)="/","",",NONE"),IF(LEN(Sequences!L67)=4,",0x"&amp;LOWER(Sequences!L67),",'"&amp;Sequences!L67&amp;"'"))</f>
        <v>,NONE</v>
      </c>
      <c r="M67" s="226" t="str">
        <f>IF(Sequences!M67="",IF(LEFT($B67)="/","",",NONE"),IF(LEN(Sequences!M67)=4,",0x"&amp;LOWER(Sequences!M67),",'"&amp;Sequences!M67&amp;"'"))</f>
        <v>,NONE</v>
      </c>
      <c r="N67" s="226" t="str">
        <f>IF(Sequences!N67="",IF(LEFT($B67)="/","",",NONE"),IF(LEN(Sequences!N67)=4,",0x"&amp;LOWER(Sequences!N67),",'"&amp;Sequences!N67&amp;"'"))</f>
        <v>,NONE</v>
      </c>
      <c r="O67" s="226" t="str">
        <f>IF(Sequences!O67="",IF(LEFT($B67)="/","",",NONE"),IF(LEN(Sequences!O67)=4,",0x"&amp;LOWER(Sequences!O67),",'"&amp;Sequences!O67&amp;"'"))</f>
        <v>,NONE</v>
      </c>
      <c r="P67" s="226" t="str">
        <f>IF(Sequences!P67="",IF(LEFT($B67)="/","",",NONE"),IF(LEN(Sequences!P67)=4,",0x"&amp;LOWER(Sequences!P67),",'"&amp;Sequences!P67&amp;"'"))</f>
        <v>,NONE</v>
      </c>
      <c r="Q67" s="226" t="str">
        <f>IF(Sequences!Q67="",IF(LEFT($B67)="/","",",NONE"),IF(LEN(Sequences!Q67)=4,",0x"&amp;LOWER(Sequences!Q67),",'"&amp;Sequences!Q67&amp;"'"))</f>
        <v>,NONE</v>
      </c>
      <c r="R67" s="226" t="str">
        <f>IF(Sequences!R67="",IF(LEFT($B67)="/","",",NONE"),IF(LEN(Sequences!R67)=4,",0x"&amp;LOWER(Sequences!R67),",'"&amp;Sequences!R67&amp;"'"))</f>
        <v>,NONE</v>
      </c>
      <c r="S67" s="224" t="str">
        <f>IF(Sequences!S67="",IF(LEFT($B67)="/","",",NONE"),IF(LEN(Sequences!S67)=4,",0x"&amp;LOWER(Sequences!S67),",'"&amp;Sequences!S67&amp;"'"))</f>
        <v>,NONE</v>
      </c>
      <c r="T67" s="224" t="str">
        <f>IF(Sequences!T67="",IF(LEFT($B67)="/","",",NONE"),IF(LEN(Sequences!T67)=4,",0x"&amp;LOWER(Sequences!T67),",'"&amp;Sequences!T67&amp;"'"))</f>
        <v>,NONE</v>
      </c>
      <c r="U67" s="36" t="str">
        <f>IF(ISBLANK(Sequences!U67),"",Sequences!U67)</f>
        <v xml:space="preserve">}, // </v>
      </c>
      <c r="V67" s="11"/>
      <c r="W67" s="11"/>
      <c r="X67" s="11"/>
      <c r="AJ67" s="6"/>
    </row>
    <row r="68" spans="1:36" ht="18.75">
      <c r="A68" s="219"/>
      <c r="B68" s="227" t="str">
        <f>IF(ISBLANK(Sequences!B68),"{"&amp;IF(LEN(VLOOKUP(Sequences!$C68,Allocs!$B$9:$AN$144,4,0))=1,"'","")&amp;VLOOKUP(Sequences!$C68,Allocs!$B$9:$AN$144,4,0)&amp;IF(LEN(VLOOKUP(Sequences!$C68,Allocs!$B$9:$AN$144,4,0))=1,"'        ",""),IF(LEN(Sequences!B68)&gt;15,Sequences!B68,Sequences!B68&amp;REPT(" ",15-LEN(Sequences!B68))))</f>
        <v xml:space="preserve">{'L'           </v>
      </c>
      <c r="C68" s="223" t="str">
        <f>IF(ISBLANK(Sequences!C68),"","/*"&amp;Sequences!C68&amp;"*/")</f>
        <v/>
      </c>
      <c r="D68" s="217" t="str">
        <f>IF(ISBLANK(Sequences!D68),"",","&amp;Sequences!D68)</f>
        <v>,24</v>
      </c>
      <c r="E68" s="225" t="str">
        <f>IF(Sequences!E68="",IF(LEFT($B68)="/","",",NONE"),IF(LEN(Sequences!E68)=4,",0x"&amp;LOWER(Sequences!E68),",'"&amp;Sequences!E68&amp;"'"))</f>
        <v>,0xd835</v>
      </c>
      <c r="F68" s="225" t="str">
        <f>IF(Sequences!F68="",IF(LEFT($B68)="/","",",NONE"),IF(LEN(Sequences!F68)=4,",0x"&amp;LOWER(Sequences!F68),",'"&amp;Sequences!F68&amp;"'"))</f>
        <v>,0xdcc1</v>
      </c>
      <c r="G68" s="225" t="str">
        <f>IF(Sequences!G68="",IF(LEFT($B68)="/","",",NONE"),IF(LEN(Sequences!G68)=4,",0x"&amp;LOWER(Sequences!G68),",'"&amp;Sequences!G68&amp;"'"))</f>
        <v>,NONE</v>
      </c>
      <c r="H68" s="225" t="str">
        <f>IF(Sequences!H68="",IF(LEFT($B68)="/","",",NONE"),IF(LEN(Sequences!H68)=4,",0x"&amp;LOWER(Sequences!H68),",'"&amp;Sequences!H68&amp;"'"))</f>
        <v>,NONE</v>
      </c>
      <c r="I68" s="225" t="str">
        <f>IF(Sequences!I68="",IF(LEFT($B68)="/","",",NONE"),IF(LEN(Sequences!I68)=4,",0x"&amp;LOWER(Sequences!I68),",'"&amp;Sequences!I68&amp;"'"))</f>
        <v>,NONE</v>
      </c>
      <c r="J68" s="225" t="str">
        <f>IF(Sequences!J68="",IF(LEFT($B68)="/","",",NONE"),IF(LEN(Sequences!J68)=4,",0x"&amp;LOWER(Sequences!J68),",'"&amp;Sequences!J68&amp;"'"))</f>
        <v>,NONE</v>
      </c>
      <c r="K68" s="225" t="str">
        <f>IF(Sequences!K68="",IF(LEFT($B68)="/","",",NONE"),IF(LEN(Sequences!K68)=4,",0x"&amp;LOWER(Sequences!K68),",'"&amp;Sequences!K68&amp;"'"))</f>
        <v>,NONE</v>
      </c>
      <c r="L68" s="226" t="str">
        <f>IF(Sequences!L68="",IF(LEFT($B68)="/","",",NONE"),IF(LEN(Sequences!L68)=4,",0x"&amp;LOWER(Sequences!L68),",'"&amp;Sequences!L68&amp;"'"))</f>
        <v>,NONE</v>
      </c>
      <c r="M68" s="226" t="str">
        <f>IF(Sequences!M68="",IF(LEFT($B68)="/","",",NONE"),IF(LEN(Sequences!M68)=4,",0x"&amp;LOWER(Sequences!M68),",'"&amp;Sequences!M68&amp;"'"))</f>
        <v>,NONE</v>
      </c>
      <c r="N68" s="226" t="str">
        <f>IF(Sequences!N68="",IF(LEFT($B68)="/","",",NONE"),IF(LEN(Sequences!N68)=4,",0x"&amp;LOWER(Sequences!N68),",'"&amp;Sequences!N68&amp;"'"))</f>
        <v>,NONE</v>
      </c>
      <c r="O68" s="226" t="str">
        <f>IF(Sequences!O68="",IF(LEFT($B68)="/","",",NONE"),IF(LEN(Sequences!O68)=4,",0x"&amp;LOWER(Sequences!O68),",'"&amp;Sequences!O68&amp;"'"))</f>
        <v>,NONE</v>
      </c>
      <c r="P68" s="226" t="str">
        <f>IF(Sequences!P68="",IF(LEFT($B68)="/","",",NONE"),IF(LEN(Sequences!P68)=4,",0x"&amp;LOWER(Sequences!P68),",'"&amp;Sequences!P68&amp;"'"))</f>
        <v>,NONE</v>
      </c>
      <c r="Q68" s="226" t="str">
        <f>IF(Sequences!Q68="",IF(LEFT($B68)="/","",",NONE"),IF(LEN(Sequences!Q68)=4,",0x"&amp;LOWER(Sequences!Q68),",'"&amp;Sequences!Q68&amp;"'"))</f>
        <v>,NONE</v>
      </c>
      <c r="R68" s="226" t="str">
        <f>IF(Sequences!R68="",IF(LEFT($B68)="/","",",NONE"),IF(LEN(Sequences!R68)=4,",0x"&amp;LOWER(Sequences!R68),",'"&amp;Sequences!R68&amp;"'"))</f>
        <v>,NONE</v>
      </c>
      <c r="S68" s="224" t="str">
        <f>IF(Sequences!S68="",IF(LEFT($B68)="/","",",NONE"),IF(LEN(Sequences!S68)=4,",0x"&amp;LOWER(Sequences!S68),",'"&amp;Sequences!S68&amp;"'"))</f>
        <v>,NONE</v>
      </c>
      <c r="T68" s="224" t="str">
        <f>IF(Sequences!T68="",IF(LEFT($B68)="/","",",NONE"),IF(LEN(Sequences!T68)=4,",0x"&amp;LOWER(Sequences!T68),",'"&amp;Sequences!T68&amp;"'"))</f>
        <v>,NONE</v>
      </c>
      <c r="U68" s="36" t="str">
        <f>IF(ISBLANK(Sequences!U68),"",Sequences!U68)</f>
        <v xml:space="preserve">}, // </v>
      </c>
      <c r="V68" s="11"/>
      <c r="W68" s="11"/>
      <c r="X68" s="11"/>
      <c r="AJ68" s="6"/>
    </row>
    <row r="69" spans="1:36" ht="18.75">
      <c r="A69" s="219"/>
      <c r="B69" s="227" t="str">
        <f>IF(ISBLANK(Sequences!B69),"{"&amp;IF(LEN(VLOOKUP(Sequences!$C69,Allocs!$B$9:$AN$144,4,0))=1,"'","")&amp;VLOOKUP(Sequences!$C69,Allocs!$B$9:$AN$144,4,0)&amp;IF(LEN(VLOOKUP(Sequences!$C69,Allocs!$B$9:$AN$144,4,0))=1,"'        ",""),IF(LEN(Sequences!B69)&gt;15,Sequences!B69,Sequences!B69&amp;REPT(" ",15-LEN(Sequences!B69))))</f>
        <v xml:space="preserve">{'M'           </v>
      </c>
      <c r="C69" s="223" t="str">
        <f>IF(ISBLANK(Sequences!C69),"","/*"&amp;Sequences!C69&amp;"*/")</f>
        <v/>
      </c>
      <c r="D69" s="217" t="str">
        <f>IF(ISBLANK(Sequences!D69),"",","&amp;Sequences!D69)</f>
        <v>,24</v>
      </c>
      <c r="E69" s="225" t="str">
        <f>IF(Sequences!E69="",IF(LEFT($B69)="/","",",NONE"),IF(LEN(Sequences!E69)=4,",0x"&amp;LOWER(Sequences!E69),",'"&amp;Sequences!E69&amp;"'"))</f>
        <v>,0xd835</v>
      </c>
      <c r="F69" s="225" t="str">
        <f>IF(Sequences!F69="",IF(LEFT($B69)="/","",",NONE"),IF(LEN(Sequences!F69)=4,",0x"&amp;LOWER(Sequences!F69),",'"&amp;Sequences!F69&amp;"'"))</f>
        <v>,0xdcc2</v>
      </c>
      <c r="G69" s="225" t="str">
        <f>IF(Sequences!G69="",IF(LEFT($B69)="/","",",NONE"),IF(LEN(Sequences!G69)=4,",0x"&amp;LOWER(Sequences!G69),",'"&amp;Sequences!G69&amp;"'"))</f>
        <v>,NONE</v>
      </c>
      <c r="H69" s="225" t="str">
        <f>IF(Sequences!H69="",IF(LEFT($B69)="/","",",NONE"),IF(LEN(Sequences!H69)=4,",0x"&amp;LOWER(Sequences!H69),",'"&amp;Sequences!H69&amp;"'"))</f>
        <v>,NONE</v>
      </c>
      <c r="I69" s="225" t="str">
        <f>IF(Sequences!I69="",IF(LEFT($B69)="/","",",NONE"),IF(LEN(Sequences!I69)=4,",0x"&amp;LOWER(Sequences!I69),",'"&amp;Sequences!I69&amp;"'"))</f>
        <v>,NONE</v>
      </c>
      <c r="J69" s="225" t="str">
        <f>IF(Sequences!J69="",IF(LEFT($B69)="/","",",NONE"),IF(LEN(Sequences!J69)=4,",0x"&amp;LOWER(Sequences!J69),",'"&amp;Sequences!J69&amp;"'"))</f>
        <v>,NONE</v>
      </c>
      <c r="K69" s="225" t="str">
        <f>IF(Sequences!K69="",IF(LEFT($B69)="/","",",NONE"),IF(LEN(Sequences!K69)=4,",0x"&amp;LOWER(Sequences!K69),",'"&amp;Sequences!K69&amp;"'"))</f>
        <v>,NONE</v>
      </c>
      <c r="L69" s="226" t="str">
        <f>IF(Sequences!L69="",IF(LEFT($B69)="/","",",NONE"),IF(LEN(Sequences!L69)=4,",0x"&amp;LOWER(Sequences!L69),",'"&amp;Sequences!L69&amp;"'"))</f>
        <v>,NONE</v>
      </c>
      <c r="M69" s="226" t="str">
        <f>IF(Sequences!M69="",IF(LEFT($B69)="/","",",NONE"),IF(LEN(Sequences!M69)=4,",0x"&amp;LOWER(Sequences!M69),",'"&amp;Sequences!M69&amp;"'"))</f>
        <v>,NONE</v>
      </c>
      <c r="N69" s="226" t="str">
        <f>IF(Sequences!N69="",IF(LEFT($B69)="/","",",NONE"),IF(LEN(Sequences!N69)=4,",0x"&amp;LOWER(Sequences!N69),",'"&amp;Sequences!N69&amp;"'"))</f>
        <v>,NONE</v>
      </c>
      <c r="O69" s="226" t="str">
        <f>IF(Sequences!O69="",IF(LEFT($B69)="/","",",NONE"),IF(LEN(Sequences!O69)=4,",0x"&amp;LOWER(Sequences!O69),",'"&amp;Sequences!O69&amp;"'"))</f>
        <v>,NONE</v>
      </c>
      <c r="P69" s="226" t="str">
        <f>IF(Sequences!P69="",IF(LEFT($B69)="/","",",NONE"),IF(LEN(Sequences!P69)=4,",0x"&amp;LOWER(Sequences!P69),",'"&amp;Sequences!P69&amp;"'"))</f>
        <v>,NONE</v>
      </c>
      <c r="Q69" s="226" t="str">
        <f>IF(Sequences!Q69="",IF(LEFT($B69)="/","",",NONE"),IF(LEN(Sequences!Q69)=4,",0x"&amp;LOWER(Sequences!Q69),",'"&amp;Sequences!Q69&amp;"'"))</f>
        <v>,NONE</v>
      </c>
      <c r="R69" s="226" t="str">
        <f>IF(Sequences!R69="",IF(LEFT($B69)="/","",",NONE"),IF(LEN(Sequences!R69)=4,",0x"&amp;LOWER(Sequences!R69),",'"&amp;Sequences!R69&amp;"'"))</f>
        <v>,NONE</v>
      </c>
      <c r="S69" s="224" t="str">
        <f>IF(Sequences!S69="",IF(LEFT($B69)="/","",",NONE"),IF(LEN(Sequences!S69)=4,",0x"&amp;LOWER(Sequences!S69),",'"&amp;Sequences!S69&amp;"'"))</f>
        <v>,NONE</v>
      </c>
      <c r="T69" s="224" t="str">
        <f>IF(Sequences!T69="",IF(LEFT($B69)="/","",",NONE"),IF(LEN(Sequences!T69)=4,",0x"&amp;LOWER(Sequences!T69),",'"&amp;Sequences!T69&amp;"'"))</f>
        <v>,NONE</v>
      </c>
      <c r="U69" s="36" t="str">
        <f>IF(ISBLANK(Sequences!U69),"",Sequences!U69)</f>
        <v xml:space="preserve">}, // </v>
      </c>
      <c r="V69" s="11"/>
      <c r="W69" s="11"/>
      <c r="X69" s="11"/>
      <c r="AJ69" s="6"/>
    </row>
    <row r="70" spans="1:36" ht="18.75">
      <c r="A70" s="219"/>
      <c r="B70" s="227" t="str">
        <f>IF(ISBLANK(Sequences!B70),"{"&amp;IF(LEN(VLOOKUP(Sequences!$C70,Allocs!$B$9:$AN$144,4,0))=1,"'","")&amp;VLOOKUP(Sequences!$C70,Allocs!$B$9:$AN$144,4,0)&amp;IF(LEN(VLOOKUP(Sequences!$C70,Allocs!$B$9:$AN$144,4,0))=1,"'        ",""),IF(LEN(Sequences!B70)&gt;15,Sequences!B70,Sequences!B70&amp;REPT(" ",15-LEN(Sequences!B70))))</f>
        <v xml:space="preserve">{'N'           </v>
      </c>
      <c r="C70" s="223" t="str">
        <f>IF(ISBLANK(Sequences!C70),"","/*"&amp;Sequences!C70&amp;"*/")</f>
        <v/>
      </c>
      <c r="D70" s="217" t="str">
        <f>IF(ISBLANK(Sequences!D70),"",","&amp;Sequences!D70)</f>
        <v>,24</v>
      </c>
      <c r="E70" s="225" t="str">
        <f>IF(Sequences!E70="",IF(LEFT($B70)="/","",",NONE"),IF(LEN(Sequences!E70)=4,",0x"&amp;LOWER(Sequences!E70),",'"&amp;Sequences!E70&amp;"'"))</f>
        <v>,0xd835</v>
      </c>
      <c r="F70" s="225" t="str">
        <f>IF(Sequences!F70="",IF(LEFT($B70)="/","",",NONE"),IF(LEN(Sequences!F70)=4,",0x"&amp;LOWER(Sequences!F70),",'"&amp;Sequences!F70&amp;"'"))</f>
        <v>,0xdcc3</v>
      </c>
      <c r="G70" s="225" t="str">
        <f>IF(Sequences!G70="",IF(LEFT($B70)="/","",",NONE"),IF(LEN(Sequences!G70)=4,",0x"&amp;LOWER(Sequences!G70),",'"&amp;Sequences!G70&amp;"'"))</f>
        <v>,NONE</v>
      </c>
      <c r="H70" s="225" t="str">
        <f>IF(Sequences!H70="",IF(LEFT($B70)="/","",",NONE"),IF(LEN(Sequences!H70)=4,",0x"&amp;LOWER(Sequences!H70),",'"&amp;Sequences!H70&amp;"'"))</f>
        <v>,NONE</v>
      </c>
      <c r="I70" s="225" t="str">
        <f>IF(Sequences!I70="",IF(LEFT($B70)="/","",",NONE"),IF(LEN(Sequences!I70)=4,",0x"&amp;LOWER(Sequences!I70),",'"&amp;Sequences!I70&amp;"'"))</f>
        <v>,NONE</v>
      </c>
      <c r="J70" s="225" t="str">
        <f>IF(Sequences!J70="",IF(LEFT($B70)="/","",",NONE"),IF(LEN(Sequences!J70)=4,",0x"&amp;LOWER(Sequences!J70),",'"&amp;Sequences!J70&amp;"'"))</f>
        <v>,NONE</v>
      </c>
      <c r="K70" s="225" t="str">
        <f>IF(Sequences!K70="",IF(LEFT($B70)="/","",",NONE"),IF(LEN(Sequences!K70)=4,",0x"&amp;LOWER(Sequences!K70),",'"&amp;Sequences!K70&amp;"'"))</f>
        <v>,NONE</v>
      </c>
      <c r="L70" s="226" t="str">
        <f>IF(Sequences!L70="",IF(LEFT($B70)="/","",",NONE"),IF(LEN(Sequences!L70)=4,",0x"&amp;LOWER(Sequences!L70),",'"&amp;Sequences!L70&amp;"'"))</f>
        <v>,NONE</v>
      </c>
      <c r="M70" s="226" t="str">
        <f>IF(Sequences!M70="",IF(LEFT($B70)="/","",",NONE"),IF(LEN(Sequences!M70)=4,",0x"&amp;LOWER(Sequences!M70),",'"&amp;Sequences!M70&amp;"'"))</f>
        <v>,NONE</v>
      </c>
      <c r="N70" s="226" t="str">
        <f>IF(Sequences!N70="",IF(LEFT($B70)="/","",",NONE"),IF(LEN(Sequences!N70)=4,",0x"&amp;LOWER(Sequences!N70),",'"&amp;Sequences!N70&amp;"'"))</f>
        <v>,NONE</v>
      </c>
      <c r="O70" s="226" t="str">
        <f>IF(Sequences!O70="",IF(LEFT($B70)="/","",",NONE"),IF(LEN(Sequences!O70)=4,",0x"&amp;LOWER(Sequences!O70),",'"&amp;Sequences!O70&amp;"'"))</f>
        <v>,NONE</v>
      </c>
      <c r="P70" s="226" t="str">
        <f>IF(Sequences!P70="",IF(LEFT($B70)="/","",",NONE"),IF(LEN(Sequences!P70)=4,",0x"&amp;LOWER(Sequences!P70),",'"&amp;Sequences!P70&amp;"'"))</f>
        <v>,NONE</v>
      </c>
      <c r="Q70" s="226" t="str">
        <f>IF(Sequences!Q70="",IF(LEFT($B70)="/","",",NONE"),IF(LEN(Sequences!Q70)=4,",0x"&amp;LOWER(Sequences!Q70),",'"&amp;Sequences!Q70&amp;"'"))</f>
        <v>,NONE</v>
      </c>
      <c r="R70" s="226" t="str">
        <f>IF(Sequences!R70="",IF(LEFT($B70)="/","",",NONE"),IF(LEN(Sequences!R70)=4,",0x"&amp;LOWER(Sequences!R70),",'"&amp;Sequences!R70&amp;"'"))</f>
        <v>,NONE</v>
      </c>
      <c r="S70" s="224" t="str">
        <f>IF(Sequences!S70="",IF(LEFT($B70)="/","",",NONE"),IF(LEN(Sequences!S70)=4,",0x"&amp;LOWER(Sequences!S70),",'"&amp;Sequences!S70&amp;"'"))</f>
        <v>,NONE</v>
      </c>
      <c r="T70" s="224" t="str">
        <f>IF(Sequences!T70="",IF(LEFT($B70)="/","",",NONE"),IF(LEN(Sequences!T70)=4,",0x"&amp;LOWER(Sequences!T70),",'"&amp;Sequences!T70&amp;"'"))</f>
        <v>,NONE</v>
      </c>
      <c r="U70" s="36" t="str">
        <f>IF(ISBLANK(Sequences!U70),"",Sequences!U70)</f>
        <v xml:space="preserve">}, // </v>
      </c>
      <c r="V70" s="11"/>
      <c r="W70" s="11"/>
      <c r="X70" s="11"/>
      <c r="AJ70" s="6"/>
    </row>
    <row r="71" spans="1:36" ht="18.75">
      <c r="A71" s="219"/>
      <c r="B71" s="227" t="str">
        <f>IF(ISBLANK(Sequences!B71),"{"&amp;IF(LEN(VLOOKUP(Sequences!$C71,Allocs!$B$9:$AN$144,4,0))=1,"'","")&amp;VLOOKUP(Sequences!$C71,Allocs!$B$9:$AN$144,4,0)&amp;IF(LEN(VLOOKUP(Sequences!$C71,Allocs!$B$9:$AN$144,4,0))=1,"'        ",""),IF(LEN(Sequences!B71)&gt;15,Sequences!B71,Sequences!B71&amp;REPT(" ",15-LEN(Sequences!B71))))</f>
        <v xml:space="preserve">{'O'           </v>
      </c>
      <c r="C71" s="223" t="str">
        <f>IF(ISBLANK(Sequences!C71),"","/*"&amp;Sequences!C71&amp;"*/")</f>
        <v/>
      </c>
      <c r="D71" s="217" t="str">
        <f>IF(ISBLANK(Sequences!D71),"",","&amp;Sequences!D71)</f>
        <v>,24</v>
      </c>
      <c r="E71" s="225" t="str">
        <f>IF(Sequences!E71="",IF(LEFT($B71)="/","",",NONE"),IF(LEN(Sequences!E71)=4,",0x"&amp;LOWER(Sequences!E71),",'"&amp;Sequences!E71&amp;"'"))</f>
        <v>,0x2134</v>
      </c>
      <c r="F71" s="225" t="str">
        <f>IF(Sequences!F71="",IF(LEFT($B71)="/","",",NONE"),IF(LEN(Sequences!F71)=4,",0x"&amp;LOWER(Sequences!F71),",'"&amp;Sequences!F71&amp;"'"))</f>
        <v>,NONE</v>
      </c>
      <c r="G71" s="225" t="str">
        <f>IF(Sequences!G71="",IF(LEFT($B71)="/","",",NONE"),IF(LEN(Sequences!G71)=4,",0x"&amp;LOWER(Sequences!G71),",'"&amp;Sequences!G71&amp;"'"))</f>
        <v>,NONE</v>
      </c>
      <c r="H71" s="225" t="str">
        <f>IF(Sequences!H71="",IF(LEFT($B71)="/","",",NONE"),IF(LEN(Sequences!H71)=4,",0x"&amp;LOWER(Sequences!H71),",'"&amp;Sequences!H71&amp;"'"))</f>
        <v>,NONE</v>
      </c>
      <c r="I71" s="225" t="str">
        <f>IF(Sequences!I71="",IF(LEFT($B71)="/","",",NONE"),IF(LEN(Sequences!I71)=4,",0x"&amp;LOWER(Sequences!I71),",'"&amp;Sequences!I71&amp;"'"))</f>
        <v>,NONE</v>
      </c>
      <c r="J71" s="225" t="str">
        <f>IF(Sequences!J71="",IF(LEFT($B71)="/","",",NONE"),IF(LEN(Sequences!J71)=4,",0x"&amp;LOWER(Sequences!J71),",'"&amp;Sequences!J71&amp;"'"))</f>
        <v>,NONE</v>
      </c>
      <c r="K71" s="225" t="str">
        <f>IF(Sequences!K71="",IF(LEFT($B71)="/","",",NONE"),IF(LEN(Sequences!K71)=4,",0x"&amp;LOWER(Sequences!K71),",'"&amp;Sequences!K71&amp;"'"))</f>
        <v>,NONE</v>
      </c>
      <c r="L71" s="226" t="str">
        <f>IF(Sequences!L71="",IF(LEFT($B71)="/","",",NONE"),IF(LEN(Sequences!L71)=4,",0x"&amp;LOWER(Sequences!L71),",'"&amp;Sequences!L71&amp;"'"))</f>
        <v>,NONE</v>
      </c>
      <c r="M71" s="226" t="str">
        <f>IF(Sequences!M71="",IF(LEFT($B71)="/","",",NONE"),IF(LEN(Sequences!M71)=4,",0x"&amp;LOWER(Sequences!M71),",'"&amp;Sequences!M71&amp;"'"))</f>
        <v>,NONE</v>
      </c>
      <c r="N71" s="226" t="str">
        <f>IF(Sequences!N71="",IF(LEFT($B71)="/","",",NONE"),IF(LEN(Sequences!N71)=4,",0x"&amp;LOWER(Sequences!N71),",'"&amp;Sequences!N71&amp;"'"))</f>
        <v>,NONE</v>
      </c>
      <c r="O71" s="226" t="str">
        <f>IF(Sequences!O71="",IF(LEFT($B71)="/","",",NONE"),IF(LEN(Sequences!O71)=4,",0x"&amp;LOWER(Sequences!O71),",'"&amp;Sequences!O71&amp;"'"))</f>
        <v>,NONE</v>
      </c>
      <c r="P71" s="226" t="str">
        <f>IF(Sequences!P71="",IF(LEFT($B71)="/","",",NONE"),IF(LEN(Sequences!P71)=4,",0x"&amp;LOWER(Sequences!P71),",'"&amp;Sequences!P71&amp;"'"))</f>
        <v>,NONE</v>
      </c>
      <c r="Q71" s="226" t="str">
        <f>IF(Sequences!Q71="",IF(LEFT($B71)="/","",",NONE"),IF(LEN(Sequences!Q71)=4,",0x"&amp;LOWER(Sequences!Q71),",'"&amp;Sequences!Q71&amp;"'"))</f>
        <v>,NONE</v>
      </c>
      <c r="R71" s="226" t="str">
        <f>IF(Sequences!R71="",IF(LEFT($B71)="/","",",NONE"),IF(LEN(Sequences!R71)=4,",0x"&amp;LOWER(Sequences!R71),",'"&amp;Sequences!R71&amp;"'"))</f>
        <v>,NONE</v>
      </c>
      <c r="S71" s="224" t="str">
        <f>IF(Sequences!S71="",IF(LEFT($B71)="/","",",NONE"),IF(LEN(Sequences!S71)=4,",0x"&amp;LOWER(Sequences!S71),",'"&amp;Sequences!S71&amp;"'"))</f>
        <v>,NONE</v>
      </c>
      <c r="T71" s="224" t="str">
        <f>IF(Sequences!T71="",IF(LEFT($B71)="/","",",NONE"),IF(LEN(Sequences!T71)=4,",0x"&amp;LOWER(Sequences!T71),",'"&amp;Sequences!T71&amp;"'"))</f>
        <v>,NONE</v>
      </c>
      <c r="U71" s="36" t="str">
        <f>IF(ISBLANK(Sequences!U71),"",Sequences!U71)</f>
        <v xml:space="preserve">}, // </v>
      </c>
      <c r="V71" s="11"/>
      <c r="W71" s="11"/>
      <c r="X71" s="11"/>
      <c r="AJ71" s="6"/>
    </row>
    <row r="72" spans="1:36" ht="18.75">
      <c r="A72" s="219"/>
      <c r="B72" s="227" t="str">
        <f>IF(ISBLANK(Sequences!B72),"{"&amp;IF(LEN(VLOOKUP(Sequences!$C72,Allocs!$B$9:$AN$144,4,0))=1,"'","")&amp;VLOOKUP(Sequences!$C72,Allocs!$B$9:$AN$144,4,0)&amp;IF(LEN(VLOOKUP(Sequences!$C72,Allocs!$B$9:$AN$144,4,0))=1,"'        ",""),IF(LEN(Sequences!B72)&gt;15,Sequences!B72,Sequences!B72&amp;REPT(" ",15-LEN(Sequences!B72))))</f>
        <v xml:space="preserve">{'P'           </v>
      </c>
      <c r="C72" s="223" t="str">
        <f>IF(ISBLANK(Sequences!C72),"","/*"&amp;Sequences!C72&amp;"*/")</f>
        <v/>
      </c>
      <c r="D72" s="217" t="str">
        <f>IF(ISBLANK(Sequences!D72),"",","&amp;Sequences!D72)</f>
        <v>,24</v>
      </c>
      <c r="E72" s="225" t="str">
        <f>IF(Sequences!E72="",IF(LEFT($B72)="/","",",NONE"),IF(LEN(Sequences!E72)=4,",0x"&amp;LOWER(Sequences!E72),",'"&amp;Sequences!E72&amp;"'"))</f>
        <v>,0xd835</v>
      </c>
      <c r="F72" s="225" t="str">
        <f>IF(Sequences!F72="",IF(LEFT($B72)="/","",",NONE"),IF(LEN(Sequences!F72)=4,",0x"&amp;LOWER(Sequences!F72),",'"&amp;Sequences!F72&amp;"'"))</f>
        <v>,0xdcc5</v>
      </c>
      <c r="G72" s="225" t="str">
        <f>IF(Sequences!G72="",IF(LEFT($B72)="/","",",NONE"),IF(LEN(Sequences!G72)=4,",0x"&amp;LOWER(Sequences!G72),",'"&amp;Sequences!G72&amp;"'"))</f>
        <v>,NONE</v>
      </c>
      <c r="H72" s="225" t="str">
        <f>IF(Sequences!H72="",IF(LEFT($B72)="/","",",NONE"),IF(LEN(Sequences!H72)=4,",0x"&amp;LOWER(Sequences!H72),",'"&amp;Sequences!H72&amp;"'"))</f>
        <v>,NONE</v>
      </c>
      <c r="I72" s="225" t="str">
        <f>IF(Sequences!I72="",IF(LEFT($B72)="/","",",NONE"),IF(LEN(Sequences!I72)=4,",0x"&amp;LOWER(Sequences!I72),",'"&amp;Sequences!I72&amp;"'"))</f>
        <v>,NONE</v>
      </c>
      <c r="J72" s="225" t="str">
        <f>IF(Sequences!J72="",IF(LEFT($B72)="/","",",NONE"),IF(LEN(Sequences!J72)=4,",0x"&amp;LOWER(Sequences!J72),",'"&amp;Sequences!J72&amp;"'"))</f>
        <v>,NONE</v>
      </c>
      <c r="K72" s="225" t="str">
        <f>IF(Sequences!K72="",IF(LEFT($B72)="/","",",NONE"),IF(LEN(Sequences!K72)=4,",0x"&amp;LOWER(Sequences!K72),",'"&amp;Sequences!K72&amp;"'"))</f>
        <v>,NONE</v>
      </c>
      <c r="L72" s="226" t="str">
        <f>IF(Sequences!L72="",IF(LEFT($B72)="/","",",NONE"),IF(LEN(Sequences!L72)=4,",0x"&amp;LOWER(Sequences!L72),",'"&amp;Sequences!L72&amp;"'"))</f>
        <v>,NONE</v>
      </c>
      <c r="M72" s="226" t="str">
        <f>IF(Sequences!M72="",IF(LEFT($B72)="/","",",NONE"),IF(LEN(Sequences!M72)=4,",0x"&amp;LOWER(Sequences!M72),",'"&amp;Sequences!M72&amp;"'"))</f>
        <v>,NONE</v>
      </c>
      <c r="N72" s="226" t="str">
        <f>IF(Sequences!N72="",IF(LEFT($B72)="/","",",NONE"),IF(LEN(Sequences!N72)=4,",0x"&amp;LOWER(Sequences!N72),",'"&amp;Sequences!N72&amp;"'"))</f>
        <v>,NONE</v>
      </c>
      <c r="O72" s="226" t="str">
        <f>IF(Sequences!O72="",IF(LEFT($B72)="/","",",NONE"),IF(LEN(Sequences!O72)=4,",0x"&amp;LOWER(Sequences!O72),",'"&amp;Sequences!O72&amp;"'"))</f>
        <v>,NONE</v>
      </c>
      <c r="P72" s="226" t="str">
        <f>IF(Sequences!P72="",IF(LEFT($B72)="/","",",NONE"),IF(LEN(Sequences!P72)=4,",0x"&amp;LOWER(Sequences!P72),",'"&amp;Sequences!P72&amp;"'"))</f>
        <v>,NONE</v>
      </c>
      <c r="Q72" s="226" t="str">
        <f>IF(Sequences!Q72="",IF(LEFT($B72)="/","",",NONE"),IF(LEN(Sequences!Q72)=4,",0x"&amp;LOWER(Sequences!Q72),",'"&amp;Sequences!Q72&amp;"'"))</f>
        <v>,NONE</v>
      </c>
      <c r="R72" s="226" t="str">
        <f>IF(Sequences!R72="",IF(LEFT($B72)="/","",",NONE"),IF(LEN(Sequences!R72)=4,",0x"&amp;LOWER(Sequences!R72),",'"&amp;Sequences!R72&amp;"'"))</f>
        <v>,NONE</v>
      </c>
      <c r="S72" s="224" t="str">
        <f>IF(Sequences!S72="",IF(LEFT($B72)="/","",",NONE"),IF(LEN(Sequences!S72)=4,",0x"&amp;LOWER(Sequences!S72),",'"&amp;Sequences!S72&amp;"'"))</f>
        <v>,NONE</v>
      </c>
      <c r="T72" s="224" t="str">
        <f>IF(Sequences!T72="",IF(LEFT($B72)="/","",",NONE"),IF(LEN(Sequences!T72)=4,",0x"&amp;LOWER(Sequences!T72),",'"&amp;Sequences!T72&amp;"'"))</f>
        <v>,NONE</v>
      </c>
      <c r="U72" s="36" t="str">
        <f>IF(ISBLANK(Sequences!U72),"",Sequences!U72)</f>
        <v xml:space="preserve">}, // </v>
      </c>
      <c r="V72" s="11"/>
      <c r="W72" s="11"/>
      <c r="X72" s="11"/>
      <c r="AJ72" s="6"/>
    </row>
    <row r="73" spans="1:36" ht="18.75">
      <c r="A73" s="219"/>
      <c r="B73" s="227" t="str">
        <f>IF(ISBLANK(Sequences!B73),"{"&amp;IF(LEN(VLOOKUP(Sequences!$C73,Allocs!$B$9:$AN$144,4,0))=1,"'","")&amp;VLOOKUP(Sequences!$C73,Allocs!$B$9:$AN$144,4,0)&amp;IF(LEN(VLOOKUP(Sequences!$C73,Allocs!$B$9:$AN$144,4,0))=1,"'        ",""),IF(LEN(Sequences!B73)&gt;15,Sequences!B73,Sequences!B73&amp;REPT(" ",15-LEN(Sequences!B73))))</f>
        <v xml:space="preserve">{'Q'           </v>
      </c>
      <c r="C73" s="223" t="str">
        <f>IF(ISBLANK(Sequences!C73),"","/*"&amp;Sequences!C73&amp;"*/")</f>
        <v/>
      </c>
      <c r="D73" s="217" t="str">
        <f>IF(ISBLANK(Sequences!D73),"",","&amp;Sequences!D73)</f>
        <v>,24</v>
      </c>
      <c r="E73" s="225" t="str">
        <f>IF(Sequences!E73="",IF(LEFT($B73)="/","",",NONE"),IF(LEN(Sequences!E73)=4,",0x"&amp;LOWER(Sequences!E73),",'"&amp;Sequences!E73&amp;"'"))</f>
        <v>,0xd835</v>
      </c>
      <c r="F73" s="225" t="str">
        <f>IF(Sequences!F73="",IF(LEFT($B73)="/","",",NONE"),IF(LEN(Sequences!F73)=4,",0x"&amp;LOWER(Sequences!F73),",'"&amp;Sequences!F73&amp;"'"))</f>
        <v>,0xdcc6</v>
      </c>
      <c r="G73" s="225" t="str">
        <f>IF(Sequences!G73="",IF(LEFT($B73)="/","",",NONE"),IF(LEN(Sequences!G73)=4,",0x"&amp;LOWER(Sequences!G73),",'"&amp;Sequences!G73&amp;"'"))</f>
        <v>,NONE</v>
      </c>
      <c r="H73" s="225" t="str">
        <f>IF(Sequences!H73="",IF(LEFT($B73)="/","",",NONE"),IF(LEN(Sequences!H73)=4,",0x"&amp;LOWER(Sequences!H73),",'"&amp;Sequences!H73&amp;"'"))</f>
        <v>,NONE</v>
      </c>
      <c r="I73" s="225" t="str">
        <f>IF(Sequences!I73="",IF(LEFT($B73)="/","",",NONE"),IF(LEN(Sequences!I73)=4,",0x"&amp;LOWER(Sequences!I73),",'"&amp;Sequences!I73&amp;"'"))</f>
        <v>,NONE</v>
      </c>
      <c r="J73" s="225" t="str">
        <f>IF(Sequences!J73="",IF(LEFT($B73)="/","",",NONE"),IF(LEN(Sequences!J73)=4,",0x"&amp;LOWER(Sequences!J73),",'"&amp;Sequences!J73&amp;"'"))</f>
        <v>,NONE</v>
      </c>
      <c r="K73" s="225" t="str">
        <f>IF(Sequences!K73="",IF(LEFT($B73)="/","",",NONE"),IF(LEN(Sequences!K73)=4,",0x"&amp;LOWER(Sequences!K73),",'"&amp;Sequences!K73&amp;"'"))</f>
        <v>,NONE</v>
      </c>
      <c r="L73" s="226" t="str">
        <f>IF(Sequences!L73="",IF(LEFT($B73)="/","",",NONE"),IF(LEN(Sequences!L73)=4,",0x"&amp;LOWER(Sequences!L73),",'"&amp;Sequences!L73&amp;"'"))</f>
        <v>,NONE</v>
      </c>
      <c r="M73" s="226" t="str">
        <f>IF(Sequences!M73="",IF(LEFT($B73)="/","",",NONE"),IF(LEN(Sequences!M73)=4,",0x"&amp;LOWER(Sequences!M73),",'"&amp;Sequences!M73&amp;"'"))</f>
        <v>,NONE</v>
      </c>
      <c r="N73" s="226" t="str">
        <f>IF(Sequences!N73="",IF(LEFT($B73)="/","",",NONE"),IF(LEN(Sequences!N73)=4,",0x"&amp;LOWER(Sequences!N73),",'"&amp;Sequences!N73&amp;"'"))</f>
        <v>,NONE</v>
      </c>
      <c r="O73" s="226" t="str">
        <f>IF(Sequences!O73="",IF(LEFT($B73)="/","",",NONE"),IF(LEN(Sequences!O73)=4,",0x"&amp;LOWER(Sequences!O73),",'"&amp;Sequences!O73&amp;"'"))</f>
        <v>,NONE</v>
      </c>
      <c r="P73" s="226" t="str">
        <f>IF(Sequences!P73="",IF(LEFT($B73)="/","",",NONE"),IF(LEN(Sequences!P73)=4,",0x"&amp;LOWER(Sequences!P73),",'"&amp;Sequences!P73&amp;"'"))</f>
        <v>,NONE</v>
      </c>
      <c r="Q73" s="226" t="str">
        <f>IF(Sequences!Q73="",IF(LEFT($B73)="/","",",NONE"),IF(LEN(Sequences!Q73)=4,",0x"&amp;LOWER(Sequences!Q73),",'"&amp;Sequences!Q73&amp;"'"))</f>
        <v>,NONE</v>
      </c>
      <c r="R73" s="226" t="str">
        <f>IF(Sequences!R73="",IF(LEFT($B73)="/","",",NONE"),IF(LEN(Sequences!R73)=4,",0x"&amp;LOWER(Sequences!R73),",'"&amp;Sequences!R73&amp;"'"))</f>
        <v>,NONE</v>
      </c>
      <c r="S73" s="224" t="str">
        <f>IF(Sequences!S73="",IF(LEFT($B73)="/","",",NONE"),IF(LEN(Sequences!S73)=4,",0x"&amp;LOWER(Sequences!S73),",'"&amp;Sequences!S73&amp;"'"))</f>
        <v>,NONE</v>
      </c>
      <c r="T73" s="224" t="str">
        <f>IF(Sequences!T73="",IF(LEFT($B73)="/","",",NONE"),IF(LEN(Sequences!T73)=4,",0x"&amp;LOWER(Sequences!T73),",'"&amp;Sequences!T73&amp;"'"))</f>
        <v>,NONE</v>
      </c>
      <c r="U73" s="36" t="str">
        <f>IF(ISBLANK(Sequences!U73),"",Sequences!U73)</f>
        <v xml:space="preserve">}, // </v>
      </c>
      <c r="V73" s="11"/>
      <c r="W73" s="11"/>
      <c r="X73" s="11"/>
      <c r="AJ73" s="6"/>
    </row>
    <row r="74" spans="1:36" ht="18.75">
      <c r="A74" s="219"/>
      <c r="B74" s="227" t="str">
        <f>IF(ISBLANK(Sequences!B74),"{"&amp;IF(LEN(VLOOKUP(Sequences!$C74,Allocs!$B$9:$AN$144,4,0))=1,"'","")&amp;VLOOKUP(Sequences!$C74,Allocs!$B$9:$AN$144,4,0)&amp;IF(LEN(VLOOKUP(Sequences!$C74,Allocs!$B$9:$AN$144,4,0))=1,"'        ",""),IF(LEN(Sequences!B74)&gt;15,Sequences!B74,Sequences!B74&amp;REPT(" ",15-LEN(Sequences!B74))))</f>
        <v xml:space="preserve">{'R'           </v>
      </c>
      <c r="C74" s="223" t="str">
        <f>IF(ISBLANK(Sequences!C74),"","/*"&amp;Sequences!C74&amp;"*/")</f>
        <v/>
      </c>
      <c r="D74" s="217" t="str">
        <f>IF(ISBLANK(Sequences!D74),"",","&amp;Sequences!D74)</f>
        <v>,24</v>
      </c>
      <c r="E74" s="225" t="str">
        <f>IF(Sequences!E74="",IF(LEFT($B74)="/","",",NONE"),IF(LEN(Sequences!E74)=4,",0x"&amp;LOWER(Sequences!E74),",'"&amp;Sequences!E74&amp;"'"))</f>
        <v>,0xd835</v>
      </c>
      <c r="F74" s="225" t="str">
        <f>IF(Sequences!F74="",IF(LEFT($B74)="/","",",NONE"),IF(LEN(Sequences!F74)=4,",0x"&amp;LOWER(Sequences!F74),",'"&amp;Sequences!F74&amp;"'"))</f>
        <v>,0xdcc7</v>
      </c>
      <c r="G74" s="225" t="str">
        <f>IF(Sequences!G74="",IF(LEFT($B74)="/","",",NONE"),IF(LEN(Sequences!G74)=4,",0x"&amp;LOWER(Sequences!G74),",'"&amp;Sequences!G74&amp;"'"))</f>
        <v>,NONE</v>
      </c>
      <c r="H74" s="225" t="str">
        <f>IF(Sequences!H74="",IF(LEFT($B74)="/","",",NONE"),IF(LEN(Sequences!H74)=4,",0x"&amp;LOWER(Sequences!H74),",'"&amp;Sequences!H74&amp;"'"))</f>
        <v>,NONE</v>
      </c>
      <c r="I74" s="225" t="str">
        <f>IF(Sequences!I74="",IF(LEFT($B74)="/","",",NONE"),IF(LEN(Sequences!I74)=4,",0x"&amp;LOWER(Sequences!I74),",'"&amp;Sequences!I74&amp;"'"))</f>
        <v>,NONE</v>
      </c>
      <c r="J74" s="225" t="str">
        <f>IF(Sequences!J74="",IF(LEFT($B74)="/","",",NONE"),IF(LEN(Sequences!J74)=4,",0x"&amp;LOWER(Sequences!J74),",'"&amp;Sequences!J74&amp;"'"))</f>
        <v>,NONE</v>
      </c>
      <c r="K74" s="225" t="str">
        <f>IF(Sequences!K74="",IF(LEFT($B74)="/","",",NONE"),IF(LEN(Sequences!K74)=4,",0x"&amp;LOWER(Sequences!K74),",'"&amp;Sequences!K74&amp;"'"))</f>
        <v>,NONE</v>
      </c>
      <c r="L74" s="226" t="str">
        <f>IF(Sequences!L74="",IF(LEFT($B74)="/","",",NONE"),IF(LEN(Sequences!L74)=4,",0x"&amp;LOWER(Sequences!L74),",'"&amp;Sequences!L74&amp;"'"))</f>
        <v>,NONE</v>
      </c>
      <c r="M74" s="226" t="str">
        <f>IF(Sequences!M74="",IF(LEFT($B74)="/","",",NONE"),IF(LEN(Sequences!M74)=4,",0x"&amp;LOWER(Sequences!M74),",'"&amp;Sequences!M74&amp;"'"))</f>
        <v>,NONE</v>
      </c>
      <c r="N74" s="226" t="str">
        <f>IF(Sequences!N74="",IF(LEFT($B74)="/","",",NONE"),IF(LEN(Sequences!N74)=4,",0x"&amp;LOWER(Sequences!N74),",'"&amp;Sequences!N74&amp;"'"))</f>
        <v>,NONE</v>
      </c>
      <c r="O74" s="226" t="str">
        <f>IF(Sequences!O74="",IF(LEFT($B74)="/","",",NONE"),IF(LEN(Sequences!O74)=4,",0x"&amp;LOWER(Sequences!O74),",'"&amp;Sequences!O74&amp;"'"))</f>
        <v>,NONE</v>
      </c>
      <c r="P74" s="226" t="str">
        <f>IF(Sequences!P74="",IF(LEFT($B74)="/","",",NONE"),IF(LEN(Sequences!P74)=4,",0x"&amp;LOWER(Sequences!P74),",'"&amp;Sequences!P74&amp;"'"))</f>
        <v>,NONE</v>
      </c>
      <c r="Q74" s="226" t="str">
        <f>IF(Sequences!Q74="",IF(LEFT($B74)="/","",",NONE"),IF(LEN(Sequences!Q74)=4,",0x"&amp;LOWER(Sequences!Q74),",'"&amp;Sequences!Q74&amp;"'"))</f>
        <v>,NONE</v>
      </c>
      <c r="R74" s="226" t="str">
        <f>IF(Sequences!R74="",IF(LEFT($B74)="/","",",NONE"),IF(LEN(Sequences!R74)=4,",0x"&amp;LOWER(Sequences!R74),",'"&amp;Sequences!R74&amp;"'"))</f>
        <v>,NONE</v>
      </c>
      <c r="S74" s="224" t="str">
        <f>IF(Sequences!S74="",IF(LEFT($B74)="/","",",NONE"),IF(LEN(Sequences!S74)=4,",0x"&amp;LOWER(Sequences!S74),",'"&amp;Sequences!S74&amp;"'"))</f>
        <v>,NONE</v>
      </c>
      <c r="T74" s="224" t="str">
        <f>IF(Sequences!T74="",IF(LEFT($B74)="/","",",NONE"),IF(LEN(Sequences!T74)=4,",0x"&amp;LOWER(Sequences!T74),",'"&amp;Sequences!T74&amp;"'"))</f>
        <v>,NONE</v>
      </c>
      <c r="U74" s="36" t="str">
        <f>IF(ISBLANK(Sequences!U74),"",Sequences!U74)</f>
        <v xml:space="preserve">}, // </v>
      </c>
      <c r="V74" s="11"/>
      <c r="W74" s="11"/>
      <c r="X74" s="11"/>
      <c r="AJ74" s="6"/>
    </row>
    <row r="75" spans="1:36" ht="18.75">
      <c r="A75" s="219"/>
      <c r="B75" s="227" t="str">
        <f>IF(ISBLANK(Sequences!B75),"{"&amp;IF(LEN(VLOOKUP(Sequences!$C75,Allocs!$B$9:$AN$144,4,0))=1,"'","")&amp;VLOOKUP(Sequences!$C75,Allocs!$B$9:$AN$144,4,0)&amp;IF(LEN(VLOOKUP(Sequences!$C75,Allocs!$B$9:$AN$144,4,0))=1,"'        ",""),IF(LEN(Sequences!B75)&gt;15,Sequences!B75,Sequences!B75&amp;REPT(" ",15-LEN(Sequences!B75))))</f>
        <v xml:space="preserve">{'S'           </v>
      </c>
      <c r="C75" s="223" t="str">
        <f>IF(ISBLANK(Sequences!C75),"","/*"&amp;Sequences!C75&amp;"*/")</f>
        <v/>
      </c>
      <c r="D75" s="217" t="str">
        <f>IF(ISBLANK(Sequences!D75),"",","&amp;Sequences!D75)</f>
        <v>,24</v>
      </c>
      <c r="E75" s="225" t="str">
        <f>IF(Sequences!E75="",IF(LEFT($B75)="/","",",NONE"),IF(LEN(Sequences!E75)=4,",0x"&amp;LOWER(Sequences!E75),",'"&amp;Sequences!E75&amp;"'"))</f>
        <v>,0xd835</v>
      </c>
      <c r="F75" s="225" t="str">
        <f>IF(Sequences!F75="",IF(LEFT($B75)="/","",",NONE"),IF(LEN(Sequences!F75)=4,",0x"&amp;LOWER(Sequences!F75),",'"&amp;Sequences!F75&amp;"'"))</f>
        <v>,0xdcc8</v>
      </c>
      <c r="G75" s="225" t="str">
        <f>IF(Sequences!G75="",IF(LEFT($B75)="/","",",NONE"),IF(LEN(Sequences!G75)=4,",0x"&amp;LOWER(Sequences!G75),",'"&amp;Sequences!G75&amp;"'"))</f>
        <v>,NONE</v>
      </c>
      <c r="H75" s="225" t="str">
        <f>IF(Sequences!H75="",IF(LEFT($B75)="/","",",NONE"),IF(LEN(Sequences!H75)=4,",0x"&amp;LOWER(Sequences!H75),",'"&amp;Sequences!H75&amp;"'"))</f>
        <v>,NONE</v>
      </c>
      <c r="I75" s="225" t="str">
        <f>IF(Sequences!I75="",IF(LEFT($B75)="/","",",NONE"),IF(LEN(Sequences!I75)=4,",0x"&amp;LOWER(Sequences!I75),",'"&amp;Sequences!I75&amp;"'"))</f>
        <v>,NONE</v>
      </c>
      <c r="J75" s="225" t="str">
        <f>IF(Sequences!J75="",IF(LEFT($B75)="/","",",NONE"),IF(LEN(Sequences!J75)=4,",0x"&amp;LOWER(Sequences!J75),",'"&amp;Sequences!J75&amp;"'"))</f>
        <v>,NONE</v>
      </c>
      <c r="K75" s="225" t="str">
        <f>IF(Sequences!K75="",IF(LEFT($B75)="/","",",NONE"),IF(LEN(Sequences!K75)=4,",0x"&amp;LOWER(Sequences!K75),",'"&amp;Sequences!K75&amp;"'"))</f>
        <v>,NONE</v>
      </c>
      <c r="L75" s="226" t="str">
        <f>IF(Sequences!L75="",IF(LEFT($B75)="/","",",NONE"),IF(LEN(Sequences!L75)=4,",0x"&amp;LOWER(Sequences!L75),",'"&amp;Sequences!L75&amp;"'"))</f>
        <v>,NONE</v>
      </c>
      <c r="M75" s="226" t="str">
        <f>IF(Sequences!M75="",IF(LEFT($B75)="/","",",NONE"),IF(LEN(Sequences!M75)=4,",0x"&amp;LOWER(Sequences!M75),",'"&amp;Sequences!M75&amp;"'"))</f>
        <v>,NONE</v>
      </c>
      <c r="N75" s="226" t="str">
        <f>IF(Sequences!N75="",IF(LEFT($B75)="/","",",NONE"),IF(LEN(Sequences!N75)=4,",0x"&amp;LOWER(Sequences!N75),",'"&amp;Sequences!N75&amp;"'"))</f>
        <v>,NONE</v>
      </c>
      <c r="O75" s="226" t="str">
        <f>IF(Sequences!O75="",IF(LEFT($B75)="/","",",NONE"),IF(LEN(Sequences!O75)=4,",0x"&amp;LOWER(Sequences!O75),",'"&amp;Sequences!O75&amp;"'"))</f>
        <v>,NONE</v>
      </c>
      <c r="P75" s="226" t="str">
        <f>IF(Sequences!P75="",IF(LEFT($B75)="/","",",NONE"),IF(LEN(Sequences!P75)=4,",0x"&amp;LOWER(Sequences!P75),",'"&amp;Sequences!P75&amp;"'"))</f>
        <v>,NONE</v>
      </c>
      <c r="Q75" s="226" t="str">
        <f>IF(Sequences!Q75="",IF(LEFT($B75)="/","",",NONE"),IF(LEN(Sequences!Q75)=4,",0x"&amp;LOWER(Sequences!Q75),",'"&amp;Sequences!Q75&amp;"'"))</f>
        <v>,NONE</v>
      </c>
      <c r="R75" s="226" t="str">
        <f>IF(Sequences!R75="",IF(LEFT($B75)="/","",",NONE"),IF(LEN(Sequences!R75)=4,",0x"&amp;LOWER(Sequences!R75),",'"&amp;Sequences!R75&amp;"'"))</f>
        <v>,NONE</v>
      </c>
      <c r="S75" s="224" t="str">
        <f>IF(Sequences!S75="",IF(LEFT($B75)="/","",",NONE"),IF(LEN(Sequences!S75)=4,",0x"&amp;LOWER(Sequences!S75),",'"&amp;Sequences!S75&amp;"'"))</f>
        <v>,NONE</v>
      </c>
      <c r="T75" s="224" t="str">
        <f>IF(Sequences!T75="",IF(LEFT($B75)="/","",",NONE"),IF(LEN(Sequences!T75)=4,",0x"&amp;LOWER(Sequences!T75),",'"&amp;Sequences!T75&amp;"'"))</f>
        <v>,NONE</v>
      </c>
      <c r="U75" s="36" t="str">
        <f>IF(ISBLANK(Sequences!U75),"",Sequences!U75)</f>
        <v xml:space="preserve">}, // </v>
      </c>
      <c r="V75" s="11"/>
      <c r="W75" s="11"/>
      <c r="X75" s="11"/>
      <c r="AJ75" s="6"/>
    </row>
    <row r="76" spans="1:36" ht="18.75">
      <c r="A76" s="219"/>
      <c r="B76" s="227" t="str">
        <f>IF(ISBLANK(Sequences!B76),"{"&amp;IF(LEN(VLOOKUP(Sequences!$C76,Allocs!$B$9:$AN$144,4,0))=1,"'","")&amp;VLOOKUP(Sequences!$C76,Allocs!$B$9:$AN$144,4,0)&amp;IF(LEN(VLOOKUP(Sequences!$C76,Allocs!$B$9:$AN$144,4,0))=1,"'        ",""),IF(LEN(Sequences!B76)&gt;15,Sequences!B76,Sequences!B76&amp;REPT(" ",15-LEN(Sequences!B76))))</f>
        <v xml:space="preserve">{'T'           </v>
      </c>
      <c r="C76" s="223" t="str">
        <f>IF(ISBLANK(Sequences!C76),"","/*"&amp;Sequences!C76&amp;"*/")</f>
        <v/>
      </c>
      <c r="D76" s="217" t="str">
        <f>IF(ISBLANK(Sequences!D76),"",","&amp;Sequences!D76)</f>
        <v>,24</v>
      </c>
      <c r="E76" s="225" t="str">
        <f>IF(Sequences!E76="",IF(LEFT($B76)="/","",",NONE"),IF(LEN(Sequences!E76)=4,",0x"&amp;LOWER(Sequences!E76),",'"&amp;Sequences!E76&amp;"'"))</f>
        <v>,0xd835</v>
      </c>
      <c r="F76" s="225" t="str">
        <f>IF(Sequences!F76="",IF(LEFT($B76)="/","",",NONE"),IF(LEN(Sequences!F76)=4,",0x"&amp;LOWER(Sequences!F76),",'"&amp;Sequences!F76&amp;"'"))</f>
        <v>,0xdcc9</v>
      </c>
      <c r="G76" s="225" t="str">
        <f>IF(Sequences!G76="",IF(LEFT($B76)="/","",",NONE"),IF(LEN(Sequences!G76)=4,",0x"&amp;LOWER(Sequences!G76),",'"&amp;Sequences!G76&amp;"'"))</f>
        <v>,NONE</v>
      </c>
      <c r="H76" s="225" t="str">
        <f>IF(Sequences!H76="",IF(LEFT($B76)="/","",",NONE"),IF(LEN(Sequences!H76)=4,",0x"&amp;LOWER(Sequences!H76),",'"&amp;Sequences!H76&amp;"'"))</f>
        <v>,NONE</v>
      </c>
      <c r="I76" s="225" t="str">
        <f>IF(Sequences!I76="",IF(LEFT($B76)="/","",",NONE"),IF(LEN(Sequences!I76)=4,",0x"&amp;LOWER(Sequences!I76),",'"&amp;Sequences!I76&amp;"'"))</f>
        <v>,NONE</v>
      </c>
      <c r="J76" s="225" t="str">
        <f>IF(Sequences!J76="",IF(LEFT($B76)="/","",",NONE"),IF(LEN(Sequences!J76)=4,",0x"&amp;LOWER(Sequences!J76),",'"&amp;Sequences!J76&amp;"'"))</f>
        <v>,NONE</v>
      </c>
      <c r="K76" s="225" t="str">
        <f>IF(Sequences!K76="",IF(LEFT($B76)="/","",",NONE"),IF(LEN(Sequences!K76)=4,",0x"&amp;LOWER(Sequences!K76),",'"&amp;Sequences!K76&amp;"'"))</f>
        <v>,NONE</v>
      </c>
      <c r="L76" s="226" t="str">
        <f>IF(Sequences!L76="",IF(LEFT($B76)="/","",",NONE"),IF(LEN(Sequences!L76)=4,",0x"&amp;LOWER(Sequences!L76),",'"&amp;Sequences!L76&amp;"'"))</f>
        <v>,NONE</v>
      </c>
      <c r="M76" s="226" t="str">
        <f>IF(Sequences!M76="",IF(LEFT($B76)="/","",",NONE"),IF(LEN(Sequences!M76)=4,",0x"&amp;LOWER(Sequences!M76),",'"&amp;Sequences!M76&amp;"'"))</f>
        <v>,NONE</v>
      </c>
      <c r="N76" s="226" t="str">
        <f>IF(Sequences!N76="",IF(LEFT($B76)="/","",",NONE"),IF(LEN(Sequences!N76)=4,",0x"&amp;LOWER(Sequences!N76),",'"&amp;Sequences!N76&amp;"'"))</f>
        <v>,NONE</v>
      </c>
      <c r="O76" s="226" t="str">
        <f>IF(Sequences!O76="",IF(LEFT($B76)="/","",",NONE"),IF(LEN(Sequences!O76)=4,",0x"&amp;LOWER(Sequences!O76),",'"&amp;Sequences!O76&amp;"'"))</f>
        <v>,NONE</v>
      </c>
      <c r="P76" s="226" t="str">
        <f>IF(Sequences!P76="",IF(LEFT($B76)="/","",",NONE"),IF(LEN(Sequences!P76)=4,",0x"&amp;LOWER(Sequences!P76),",'"&amp;Sequences!P76&amp;"'"))</f>
        <v>,NONE</v>
      </c>
      <c r="Q76" s="226" t="str">
        <f>IF(Sequences!Q76="",IF(LEFT($B76)="/","",",NONE"),IF(LEN(Sequences!Q76)=4,",0x"&amp;LOWER(Sequences!Q76),",'"&amp;Sequences!Q76&amp;"'"))</f>
        <v>,NONE</v>
      </c>
      <c r="R76" s="226" t="str">
        <f>IF(Sequences!R76="",IF(LEFT($B76)="/","",",NONE"),IF(LEN(Sequences!R76)=4,",0x"&amp;LOWER(Sequences!R76),",'"&amp;Sequences!R76&amp;"'"))</f>
        <v>,NONE</v>
      </c>
      <c r="S76" s="224" t="str">
        <f>IF(Sequences!S76="",IF(LEFT($B76)="/","",",NONE"),IF(LEN(Sequences!S76)=4,",0x"&amp;LOWER(Sequences!S76),",'"&amp;Sequences!S76&amp;"'"))</f>
        <v>,NONE</v>
      </c>
      <c r="T76" s="224" t="str">
        <f>IF(Sequences!T76="",IF(LEFT($B76)="/","",",NONE"),IF(LEN(Sequences!T76)=4,",0x"&amp;LOWER(Sequences!T76),",'"&amp;Sequences!T76&amp;"'"))</f>
        <v>,NONE</v>
      </c>
      <c r="U76" s="36" t="str">
        <f>IF(ISBLANK(Sequences!U76),"",Sequences!U76)</f>
        <v xml:space="preserve">}, // </v>
      </c>
      <c r="V76" s="11"/>
      <c r="W76" s="11"/>
      <c r="X76" s="11"/>
      <c r="AJ76" s="6"/>
    </row>
    <row r="77" spans="1:36" ht="18.75">
      <c r="A77" s="219"/>
      <c r="B77" s="227" t="str">
        <f>IF(ISBLANK(Sequences!B77),"{"&amp;IF(LEN(VLOOKUP(Sequences!$C77,Allocs!$B$9:$AN$144,4,0))=1,"'","")&amp;VLOOKUP(Sequences!$C77,Allocs!$B$9:$AN$144,4,0)&amp;IF(LEN(VLOOKUP(Sequences!$C77,Allocs!$B$9:$AN$144,4,0))=1,"'        ",""),IF(LEN(Sequences!B77)&gt;15,Sequences!B77,Sequences!B77&amp;REPT(" ",15-LEN(Sequences!B77))))</f>
        <v xml:space="preserve">{'U'           </v>
      </c>
      <c r="C77" s="223" t="str">
        <f>IF(ISBLANK(Sequences!C77),"","/*"&amp;Sequences!C77&amp;"*/")</f>
        <v/>
      </c>
      <c r="D77" s="217" t="str">
        <f>IF(ISBLANK(Sequences!D77),"",","&amp;Sequences!D77)</f>
        <v>,24</v>
      </c>
      <c r="E77" s="225" t="str">
        <f>IF(Sequences!E77="",IF(LEFT($B77)="/","",",NONE"),IF(LEN(Sequences!E77)=4,",0x"&amp;LOWER(Sequences!E77),",'"&amp;Sequences!E77&amp;"'"))</f>
        <v>,0xd835</v>
      </c>
      <c r="F77" s="225" t="str">
        <f>IF(Sequences!F77="",IF(LEFT($B77)="/","",",NONE"),IF(LEN(Sequences!F77)=4,",0x"&amp;LOWER(Sequences!F77),",'"&amp;Sequences!F77&amp;"'"))</f>
        <v>,0xdcca</v>
      </c>
      <c r="G77" s="225" t="str">
        <f>IF(Sequences!G77="",IF(LEFT($B77)="/","",",NONE"),IF(LEN(Sequences!G77)=4,",0x"&amp;LOWER(Sequences!G77),",'"&amp;Sequences!G77&amp;"'"))</f>
        <v>,NONE</v>
      </c>
      <c r="H77" s="225" t="str">
        <f>IF(Sequences!H77="",IF(LEFT($B77)="/","",",NONE"),IF(LEN(Sequences!H77)=4,",0x"&amp;LOWER(Sequences!H77),",'"&amp;Sequences!H77&amp;"'"))</f>
        <v>,NONE</v>
      </c>
      <c r="I77" s="225" t="str">
        <f>IF(Sequences!I77="",IF(LEFT($B77)="/","",",NONE"),IF(LEN(Sequences!I77)=4,",0x"&amp;LOWER(Sequences!I77),",'"&amp;Sequences!I77&amp;"'"))</f>
        <v>,NONE</v>
      </c>
      <c r="J77" s="225" t="str">
        <f>IF(Sequences!J77="",IF(LEFT($B77)="/","",",NONE"),IF(LEN(Sequences!J77)=4,",0x"&amp;LOWER(Sequences!J77),",'"&amp;Sequences!J77&amp;"'"))</f>
        <v>,NONE</v>
      </c>
      <c r="K77" s="225" t="str">
        <f>IF(Sequences!K77="",IF(LEFT($B77)="/","",",NONE"),IF(LEN(Sequences!K77)=4,",0x"&amp;LOWER(Sequences!K77),",'"&amp;Sequences!K77&amp;"'"))</f>
        <v>,NONE</v>
      </c>
      <c r="L77" s="226" t="str">
        <f>IF(Sequences!L77="",IF(LEFT($B77)="/","",",NONE"),IF(LEN(Sequences!L77)=4,",0x"&amp;LOWER(Sequences!L77),",'"&amp;Sequences!L77&amp;"'"))</f>
        <v>,NONE</v>
      </c>
      <c r="M77" s="226" t="str">
        <f>IF(Sequences!M77="",IF(LEFT($B77)="/","",",NONE"),IF(LEN(Sequences!M77)=4,",0x"&amp;LOWER(Sequences!M77),",'"&amp;Sequences!M77&amp;"'"))</f>
        <v>,NONE</v>
      </c>
      <c r="N77" s="226" t="str">
        <f>IF(Sequences!N77="",IF(LEFT($B77)="/","",",NONE"),IF(LEN(Sequences!N77)=4,",0x"&amp;LOWER(Sequences!N77),",'"&amp;Sequences!N77&amp;"'"))</f>
        <v>,NONE</v>
      </c>
      <c r="O77" s="226" t="str">
        <f>IF(Sequences!O77="",IF(LEFT($B77)="/","",",NONE"),IF(LEN(Sequences!O77)=4,",0x"&amp;LOWER(Sequences!O77),",'"&amp;Sequences!O77&amp;"'"))</f>
        <v>,NONE</v>
      </c>
      <c r="P77" s="226" t="str">
        <f>IF(Sequences!P77="",IF(LEFT($B77)="/","",",NONE"),IF(LEN(Sequences!P77)=4,",0x"&amp;LOWER(Sequences!P77),",'"&amp;Sequences!P77&amp;"'"))</f>
        <v>,NONE</v>
      </c>
      <c r="Q77" s="226" t="str">
        <f>IF(Sequences!Q77="",IF(LEFT($B77)="/","",",NONE"),IF(LEN(Sequences!Q77)=4,",0x"&amp;LOWER(Sequences!Q77),",'"&amp;Sequences!Q77&amp;"'"))</f>
        <v>,NONE</v>
      </c>
      <c r="R77" s="226" t="str">
        <f>IF(Sequences!R77="",IF(LEFT($B77)="/","",",NONE"),IF(LEN(Sequences!R77)=4,",0x"&amp;LOWER(Sequences!R77),",'"&amp;Sequences!R77&amp;"'"))</f>
        <v>,NONE</v>
      </c>
      <c r="S77" s="224" t="str">
        <f>IF(Sequences!S77="",IF(LEFT($B77)="/","",",NONE"),IF(LEN(Sequences!S77)=4,",0x"&amp;LOWER(Sequences!S77),",'"&amp;Sequences!S77&amp;"'"))</f>
        <v>,NONE</v>
      </c>
      <c r="T77" s="224" t="str">
        <f>IF(Sequences!T77="",IF(LEFT($B77)="/","",",NONE"),IF(LEN(Sequences!T77)=4,",0x"&amp;LOWER(Sequences!T77),",'"&amp;Sequences!T77&amp;"'"))</f>
        <v>,NONE</v>
      </c>
      <c r="U77" s="36" t="str">
        <f>IF(ISBLANK(Sequences!U77),"",Sequences!U77)</f>
        <v xml:space="preserve">}, // </v>
      </c>
      <c r="V77" s="11"/>
      <c r="W77" s="11"/>
      <c r="X77" s="11"/>
      <c r="AJ77" s="6"/>
    </row>
    <row r="78" spans="1:36" ht="18.75">
      <c r="A78" s="219"/>
      <c r="B78" s="227" t="str">
        <f>IF(ISBLANK(Sequences!B78),"{"&amp;IF(LEN(VLOOKUP(Sequences!$C78,Allocs!$B$9:$AN$144,4,0))=1,"'","")&amp;VLOOKUP(Sequences!$C78,Allocs!$B$9:$AN$144,4,0)&amp;IF(LEN(VLOOKUP(Sequences!$C78,Allocs!$B$9:$AN$144,4,0))=1,"'        ",""),IF(LEN(Sequences!B78)&gt;15,Sequences!B78,Sequences!B78&amp;REPT(" ",15-LEN(Sequences!B78))))</f>
        <v xml:space="preserve">{'V'           </v>
      </c>
      <c r="C78" s="223" t="str">
        <f>IF(ISBLANK(Sequences!C78),"","/*"&amp;Sequences!C78&amp;"*/")</f>
        <v/>
      </c>
      <c r="D78" s="217" t="str">
        <f>IF(ISBLANK(Sequences!D78),"",","&amp;Sequences!D78)</f>
        <v>,24</v>
      </c>
      <c r="E78" s="225" t="str">
        <f>IF(Sequences!E78="",IF(LEFT($B78)="/","",",NONE"),IF(LEN(Sequences!E78)=4,",0x"&amp;LOWER(Sequences!E78),",'"&amp;Sequences!E78&amp;"'"))</f>
        <v>,0xd835</v>
      </c>
      <c r="F78" s="225" t="str">
        <f>IF(Sequences!F78="",IF(LEFT($B78)="/","",",NONE"),IF(LEN(Sequences!F78)=4,",0x"&amp;LOWER(Sequences!F78),",'"&amp;Sequences!F78&amp;"'"))</f>
        <v>,0xdccb</v>
      </c>
      <c r="G78" s="225" t="str">
        <f>IF(Sequences!G78="",IF(LEFT($B78)="/","",",NONE"),IF(LEN(Sequences!G78)=4,",0x"&amp;LOWER(Sequences!G78),",'"&amp;Sequences!G78&amp;"'"))</f>
        <v>,NONE</v>
      </c>
      <c r="H78" s="225" t="str">
        <f>IF(Sequences!H78="",IF(LEFT($B78)="/","",",NONE"),IF(LEN(Sequences!H78)=4,",0x"&amp;LOWER(Sequences!H78),",'"&amp;Sequences!H78&amp;"'"))</f>
        <v>,NONE</v>
      </c>
      <c r="I78" s="225" t="str">
        <f>IF(Sequences!I78="",IF(LEFT($B78)="/","",",NONE"),IF(LEN(Sequences!I78)=4,",0x"&amp;LOWER(Sequences!I78),",'"&amp;Sequences!I78&amp;"'"))</f>
        <v>,NONE</v>
      </c>
      <c r="J78" s="225" t="str">
        <f>IF(Sequences!J78="",IF(LEFT($B78)="/","",",NONE"),IF(LEN(Sequences!J78)=4,",0x"&amp;LOWER(Sequences!J78),",'"&amp;Sequences!J78&amp;"'"))</f>
        <v>,NONE</v>
      </c>
      <c r="K78" s="225" t="str">
        <f>IF(Sequences!K78="",IF(LEFT($B78)="/","",",NONE"),IF(LEN(Sequences!K78)=4,",0x"&amp;LOWER(Sequences!K78),",'"&amp;Sequences!K78&amp;"'"))</f>
        <v>,NONE</v>
      </c>
      <c r="L78" s="226" t="str">
        <f>IF(Sequences!L78="",IF(LEFT($B78)="/","",",NONE"),IF(LEN(Sequences!L78)=4,",0x"&amp;LOWER(Sequences!L78),",'"&amp;Sequences!L78&amp;"'"))</f>
        <v>,NONE</v>
      </c>
      <c r="M78" s="226" t="str">
        <f>IF(Sequences!M78="",IF(LEFT($B78)="/","",",NONE"),IF(LEN(Sequences!M78)=4,",0x"&amp;LOWER(Sequences!M78),",'"&amp;Sequences!M78&amp;"'"))</f>
        <v>,NONE</v>
      </c>
      <c r="N78" s="226" t="str">
        <f>IF(Sequences!N78="",IF(LEFT($B78)="/","",",NONE"),IF(LEN(Sequences!N78)=4,",0x"&amp;LOWER(Sequences!N78),",'"&amp;Sequences!N78&amp;"'"))</f>
        <v>,NONE</v>
      </c>
      <c r="O78" s="226" t="str">
        <f>IF(Sequences!O78="",IF(LEFT($B78)="/","",",NONE"),IF(LEN(Sequences!O78)=4,",0x"&amp;LOWER(Sequences!O78),",'"&amp;Sequences!O78&amp;"'"))</f>
        <v>,NONE</v>
      </c>
      <c r="P78" s="226" t="str">
        <f>IF(Sequences!P78="",IF(LEFT($B78)="/","",",NONE"),IF(LEN(Sequences!P78)=4,",0x"&amp;LOWER(Sequences!P78),",'"&amp;Sequences!P78&amp;"'"))</f>
        <v>,NONE</v>
      </c>
      <c r="Q78" s="226" t="str">
        <f>IF(Sequences!Q78="",IF(LEFT($B78)="/","",",NONE"),IF(LEN(Sequences!Q78)=4,",0x"&amp;LOWER(Sequences!Q78),",'"&amp;Sequences!Q78&amp;"'"))</f>
        <v>,NONE</v>
      </c>
      <c r="R78" s="226" t="str">
        <f>IF(Sequences!R78="",IF(LEFT($B78)="/","",",NONE"),IF(LEN(Sequences!R78)=4,",0x"&amp;LOWER(Sequences!R78),",'"&amp;Sequences!R78&amp;"'"))</f>
        <v>,NONE</v>
      </c>
      <c r="S78" s="224" t="str">
        <f>IF(Sequences!S78="",IF(LEFT($B78)="/","",",NONE"),IF(LEN(Sequences!S78)=4,",0x"&amp;LOWER(Sequences!S78),",'"&amp;Sequences!S78&amp;"'"))</f>
        <v>,NONE</v>
      </c>
      <c r="T78" s="224" t="str">
        <f>IF(Sequences!T78="",IF(LEFT($B78)="/","",",NONE"),IF(LEN(Sequences!T78)=4,",0x"&amp;LOWER(Sequences!T78),",'"&amp;Sequences!T78&amp;"'"))</f>
        <v>,NONE</v>
      </c>
      <c r="U78" s="36" t="str">
        <f>IF(ISBLANK(Sequences!U78),"",Sequences!U78)</f>
        <v xml:space="preserve">}, // </v>
      </c>
      <c r="V78" s="11"/>
      <c r="W78" s="11"/>
      <c r="X78" s="11"/>
      <c r="AJ78" s="6"/>
    </row>
    <row r="79" spans="1:36" ht="18.75">
      <c r="A79" s="219"/>
      <c r="B79" s="227" t="str">
        <f>IF(ISBLANK(Sequences!B79),"{"&amp;IF(LEN(VLOOKUP(Sequences!$C79,Allocs!$B$9:$AN$144,4,0))=1,"'","")&amp;VLOOKUP(Sequences!$C79,Allocs!$B$9:$AN$144,4,0)&amp;IF(LEN(VLOOKUP(Sequences!$C79,Allocs!$B$9:$AN$144,4,0))=1,"'        ",""),IF(LEN(Sequences!B79)&gt;15,Sequences!B79,Sequences!B79&amp;REPT(" ",15-LEN(Sequences!B79))))</f>
        <v xml:space="preserve">{'W'           </v>
      </c>
      <c r="C79" s="223" t="str">
        <f>IF(ISBLANK(Sequences!C79),"","/*"&amp;Sequences!C79&amp;"*/")</f>
        <v/>
      </c>
      <c r="D79" s="217" t="str">
        <f>IF(ISBLANK(Sequences!D79),"",","&amp;Sequences!D79)</f>
        <v>,24</v>
      </c>
      <c r="E79" s="225" t="str">
        <f>IF(Sequences!E79="",IF(LEFT($B79)="/","",",NONE"),IF(LEN(Sequences!E79)=4,",0x"&amp;LOWER(Sequences!E79),",'"&amp;Sequences!E79&amp;"'"))</f>
        <v>,0xd835</v>
      </c>
      <c r="F79" s="225" t="str">
        <f>IF(Sequences!F79="",IF(LEFT($B79)="/","",",NONE"),IF(LEN(Sequences!F79)=4,",0x"&amp;LOWER(Sequences!F79),",'"&amp;Sequences!F79&amp;"'"))</f>
        <v>,0xdccc</v>
      </c>
      <c r="G79" s="225" t="str">
        <f>IF(Sequences!G79="",IF(LEFT($B79)="/","",",NONE"),IF(LEN(Sequences!G79)=4,",0x"&amp;LOWER(Sequences!G79),",'"&amp;Sequences!G79&amp;"'"))</f>
        <v>,NONE</v>
      </c>
      <c r="H79" s="225" t="str">
        <f>IF(Sequences!H79="",IF(LEFT($B79)="/","",",NONE"),IF(LEN(Sequences!H79)=4,",0x"&amp;LOWER(Sequences!H79),",'"&amp;Sequences!H79&amp;"'"))</f>
        <v>,NONE</v>
      </c>
      <c r="I79" s="225" t="str">
        <f>IF(Sequences!I79="",IF(LEFT($B79)="/","",",NONE"),IF(LEN(Sequences!I79)=4,",0x"&amp;LOWER(Sequences!I79),",'"&amp;Sequences!I79&amp;"'"))</f>
        <v>,NONE</v>
      </c>
      <c r="J79" s="225" t="str">
        <f>IF(Sequences!J79="",IF(LEFT($B79)="/","",",NONE"),IF(LEN(Sequences!J79)=4,",0x"&amp;LOWER(Sequences!J79),",'"&amp;Sequences!J79&amp;"'"))</f>
        <v>,NONE</v>
      </c>
      <c r="K79" s="225" t="str">
        <f>IF(Sequences!K79="",IF(LEFT($B79)="/","",",NONE"),IF(LEN(Sequences!K79)=4,",0x"&amp;LOWER(Sequences!K79),",'"&amp;Sequences!K79&amp;"'"))</f>
        <v>,NONE</v>
      </c>
      <c r="L79" s="226" t="str">
        <f>IF(Sequences!L79="",IF(LEFT($B79)="/","",",NONE"),IF(LEN(Sequences!L79)=4,",0x"&amp;LOWER(Sequences!L79),",'"&amp;Sequences!L79&amp;"'"))</f>
        <v>,NONE</v>
      </c>
      <c r="M79" s="226" t="str">
        <f>IF(Sequences!M79="",IF(LEFT($B79)="/","",",NONE"),IF(LEN(Sequences!M79)=4,",0x"&amp;LOWER(Sequences!M79),",'"&amp;Sequences!M79&amp;"'"))</f>
        <v>,NONE</v>
      </c>
      <c r="N79" s="226" t="str">
        <f>IF(Sequences!N79="",IF(LEFT($B79)="/","",",NONE"),IF(LEN(Sequences!N79)=4,",0x"&amp;LOWER(Sequences!N79),",'"&amp;Sequences!N79&amp;"'"))</f>
        <v>,NONE</v>
      </c>
      <c r="O79" s="226" t="str">
        <f>IF(Sequences!O79="",IF(LEFT($B79)="/","",",NONE"),IF(LEN(Sequences!O79)=4,",0x"&amp;LOWER(Sequences!O79),",'"&amp;Sequences!O79&amp;"'"))</f>
        <v>,NONE</v>
      </c>
      <c r="P79" s="226" t="str">
        <f>IF(Sequences!P79="",IF(LEFT($B79)="/","",",NONE"),IF(LEN(Sequences!P79)=4,",0x"&amp;LOWER(Sequences!P79),",'"&amp;Sequences!P79&amp;"'"))</f>
        <v>,NONE</v>
      </c>
      <c r="Q79" s="226" t="str">
        <f>IF(Sequences!Q79="",IF(LEFT($B79)="/","",",NONE"),IF(LEN(Sequences!Q79)=4,",0x"&amp;LOWER(Sequences!Q79),",'"&amp;Sequences!Q79&amp;"'"))</f>
        <v>,NONE</v>
      </c>
      <c r="R79" s="226" t="str">
        <f>IF(Sequences!R79="",IF(LEFT($B79)="/","",",NONE"),IF(LEN(Sequences!R79)=4,",0x"&amp;LOWER(Sequences!R79),",'"&amp;Sequences!R79&amp;"'"))</f>
        <v>,NONE</v>
      </c>
      <c r="S79" s="224" t="str">
        <f>IF(Sequences!S79="",IF(LEFT($B79)="/","",",NONE"),IF(LEN(Sequences!S79)=4,",0x"&amp;LOWER(Sequences!S79),",'"&amp;Sequences!S79&amp;"'"))</f>
        <v>,NONE</v>
      </c>
      <c r="T79" s="224" t="str">
        <f>IF(Sequences!T79="",IF(LEFT($B79)="/","",",NONE"),IF(LEN(Sequences!T79)=4,",0x"&amp;LOWER(Sequences!T79),",'"&amp;Sequences!T79&amp;"'"))</f>
        <v>,NONE</v>
      </c>
      <c r="U79" s="36" t="str">
        <f>IF(ISBLANK(Sequences!U79),"",Sequences!U79)</f>
        <v xml:space="preserve">}, // </v>
      </c>
      <c r="V79" s="11"/>
      <c r="W79" s="11"/>
      <c r="X79" s="11"/>
      <c r="AJ79" s="6"/>
    </row>
    <row r="80" spans="1:36" ht="18.75">
      <c r="A80" s="219"/>
      <c r="B80" s="227" t="str">
        <f>IF(ISBLANK(Sequences!B80),"{"&amp;IF(LEN(VLOOKUP(Sequences!$C80,Allocs!$B$9:$AN$144,4,0))=1,"'","")&amp;VLOOKUP(Sequences!$C80,Allocs!$B$9:$AN$144,4,0)&amp;IF(LEN(VLOOKUP(Sequences!$C80,Allocs!$B$9:$AN$144,4,0))=1,"'        ",""),IF(LEN(Sequences!B80)&gt;15,Sequences!B80,Sequences!B80&amp;REPT(" ",15-LEN(Sequences!B80))))</f>
        <v xml:space="preserve">{'X'           </v>
      </c>
      <c r="C80" s="223" t="str">
        <f>IF(ISBLANK(Sequences!C80),"","/*"&amp;Sequences!C80&amp;"*/")</f>
        <v/>
      </c>
      <c r="D80" s="217" t="str">
        <f>IF(ISBLANK(Sequences!D80),"",","&amp;Sequences!D80)</f>
        <v>,24</v>
      </c>
      <c r="E80" s="225" t="str">
        <f>IF(Sequences!E80="",IF(LEFT($B80)="/","",",NONE"),IF(LEN(Sequences!E80)=4,",0x"&amp;LOWER(Sequences!E80),",'"&amp;Sequences!E80&amp;"'"))</f>
        <v>,0xd835</v>
      </c>
      <c r="F80" s="225" t="str">
        <f>IF(Sequences!F80="",IF(LEFT($B80)="/","",",NONE"),IF(LEN(Sequences!F80)=4,",0x"&amp;LOWER(Sequences!F80),",'"&amp;Sequences!F80&amp;"'"))</f>
        <v>,0xdccd</v>
      </c>
      <c r="G80" s="225" t="str">
        <f>IF(Sequences!G80="",IF(LEFT($B80)="/","",",NONE"),IF(LEN(Sequences!G80)=4,",0x"&amp;LOWER(Sequences!G80),",'"&amp;Sequences!G80&amp;"'"))</f>
        <v>,NONE</v>
      </c>
      <c r="H80" s="225" t="str">
        <f>IF(Sequences!H80="",IF(LEFT($B80)="/","",",NONE"),IF(LEN(Sequences!H80)=4,",0x"&amp;LOWER(Sequences!H80),",'"&amp;Sequences!H80&amp;"'"))</f>
        <v>,NONE</v>
      </c>
      <c r="I80" s="225" t="str">
        <f>IF(Sequences!I80="",IF(LEFT($B80)="/","",",NONE"),IF(LEN(Sequences!I80)=4,",0x"&amp;LOWER(Sequences!I80),",'"&amp;Sequences!I80&amp;"'"))</f>
        <v>,NONE</v>
      </c>
      <c r="J80" s="225" t="str">
        <f>IF(Sequences!J80="",IF(LEFT($B80)="/","",",NONE"),IF(LEN(Sequences!J80)=4,",0x"&amp;LOWER(Sequences!J80),",'"&amp;Sequences!J80&amp;"'"))</f>
        <v>,NONE</v>
      </c>
      <c r="K80" s="225" t="str">
        <f>IF(Sequences!K80="",IF(LEFT($B80)="/","",",NONE"),IF(LEN(Sequences!K80)=4,",0x"&amp;LOWER(Sequences!K80),",'"&amp;Sequences!K80&amp;"'"))</f>
        <v>,NONE</v>
      </c>
      <c r="L80" s="226" t="str">
        <f>IF(Sequences!L80="",IF(LEFT($B80)="/","",",NONE"),IF(LEN(Sequences!L80)=4,",0x"&amp;LOWER(Sequences!L80),",'"&amp;Sequences!L80&amp;"'"))</f>
        <v>,NONE</v>
      </c>
      <c r="M80" s="226" t="str">
        <f>IF(Sequences!M80="",IF(LEFT($B80)="/","",",NONE"),IF(LEN(Sequences!M80)=4,",0x"&amp;LOWER(Sequences!M80),",'"&amp;Sequences!M80&amp;"'"))</f>
        <v>,NONE</v>
      </c>
      <c r="N80" s="226" t="str">
        <f>IF(Sequences!N80="",IF(LEFT($B80)="/","",",NONE"),IF(LEN(Sequences!N80)=4,",0x"&amp;LOWER(Sequences!N80),",'"&amp;Sequences!N80&amp;"'"))</f>
        <v>,NONE</v>
      </c>
      <c r="O80" s="226" t="str">
        <f>IF(Sequences!O80="",IF(LEFT($B80)="/","",",NONE"),IF(LEN(Sequences!O80)=4,",0x"&amp;LOWER(Sequences!O80),",'"&amp;Sequences!O80&amp;"'"))</f>
        <v>,NONE</v>
      </c>
      <c r="P80" s="226" t="str">
        <f>IF(Sequences!P80="",IF(LEFT($B80)="/","",",NONE"),IF(LEN(Sequences!P80)=4,",0x"&amp;LOWER(Sequences!P80),",'"&amp;Sequences!P80&amp;"'"))</f>
        <v>,NONE</v>
      </c>
      <c r="Q80" s="226" t="str">
        <f>IF(Sequences!Q80="",IF(LEFT($B80)="/","",",NONE"),IF(LEN(Sequences!Q80)=4,",0x"&amp;LOWER(Sequences!Q80),",'"&amp;Sequences!Q80&amp;"'"))</f>
        <v>,NONE</v>
      </c>
      <c r="R80" s="226" t="str">
        <f>IF(Sequences!R80="",IF(LEFT($B80)="/","",",NONE"),IF(LEN(Sequences!R80)=4,",0x"&amp;LOWER(Sequences!R80),",'"&amp;Sequences!R80&amp;"'"))</f>
        <v>,NONE</v>
      </c>
      <c r="S80" s="224" t="str">
        <f>IF(Sequences!S80="",IF(LEFT($B80)="/","",",NONE"),IF(LEN(Sequences!S80)=4,",0x"&amp;LOWER(Sequences!S80),",'"&amp;Sequences!S80&amp;"'"))</f>
        <v>,NONE</v>
      </c>
      <c r="T80" s="224" t="str">
        <f>IF(Sequences!T80="",IF(LEFT($B80)="/","",",NONE"),IF(LEN(Sequences!T80)=4,",0x"&amp;LOWER(Sequences!T80),",'"&amp;Sequences!T80&amp;"'"))</f>
        <v>,NONE</v>
      </c>
      <c r="U80" s="36" t="str">
        <f>IF(ISBLANK(Sequences!U80),"",Sequences!U80)</f>
        <v xml:space="preserve">}, // </v>
      </c>
      <c r="V80" s="11"/>
      <c r="W80" s="11"/>
      <c r="X80" s="11"/>
      <c r="AJ80" s="6"/>
    </row>
    <row r="81" spans="1:36" ht="18.75">
      <c r="A81" s="219"/>
      <c r="B81" s="227" t="str">
        <f>IF(ISBLANK(Sequences!B81),"{"&amp;IF(LEN(VLOOKUP(Sequences!$C81,Allocs!$B$9:$AN$144,4,0))=1,"'","")&amp;VLOOKUP(Sequences!$C81,Allocs!$B$9:$AN$144,4,0)&amp;IF(LEN(VLOOKUP(Sequences!$C81,Allocs!$B$9:$AN$144,4,0))=1,"'        ",""),IF(LEN(Sequences!B81)&gt;15,Sequences!B81,Sequences!B81&amp;REPT(" ",15-LEN(Sequences!B81))))</f>
        <v xml:space="preserve">{'Y'           </v>
      </c>
      <c r="C81" s="223" t="str">
        <f>IF(ISBLANK(Sequences!C81),"","/*"&amp;Sequences!C81&amp;"*/")</f>
        <v/>
      </c>
      <c r="D81" s="217" t="str">
        <f>IF(ISBLANK(Sequences!D81),"",","&amp;Sequences!D81)</f>
        <v>,24</v>
      </c>
      <c r="E81" s="225" t="str">
        <f>IF(Sequences!E81="",IF(LEFT($B81)="/","",",NONE"),IF(LEN(Sequences!E81)=4,",0x"&amp;LOWER(Sequences!E81),",'"&amp;Sequences!E81&amp;"'"))</f>
        <v>,0xd835</v>
      </c>
      <c r="F81" s="225" t="str">
        <f>IF(Sequences!F81="",IF(LEFT($B81)="/","",",NONE"),IF(LEN(Sequences!F81)=4,",0x"&amp;LOWER(Sequences!F81),",'"&amp;Sequences!F81&amp;"'"))</f>
        <v>,0xdcce</v>
      </c>
      <c r="G81" s="225" t="str">
        <f>IF(Sequences!G81="",IF(LEFT($B81)="/","",",NONE"),IF(LEN(Sequences!G81)=4,",0x"&amp;LOWER(Sequences!G81),",'"&amp;Sequences!G81&amp;"'"))</f>
        <v>,NONE</v>
      </c>
      <c r="H81" s="225" t="str">
        <f>IF(Sequences!H81="",IF(LEFT($B81)="/","",",NONE"),IF(LEN(Sequences!H81)=4,",0x"&amp;LOWER(Sequences!H81),",'"&amp;Sequences!H81&amp;"'"))</f>
        <v>,NONE</v>
      </c>
      <c r="I81" s="225" t="str">
        <f>IF(Sequences!I81="",IF(LEFT($B81)="/","",",NONE"),IF(LEN(Sequences!I81)=4,",0x"&amp;LOWER(Sequences!I81),",'"&amp;Sequences!I81&amp;"'"))</f>
        <v>,NONE</v>
      </c>
      <c r="J81" s="225" t="str">
        <f>IF(Sequences!J81="",IF(LEFT($B81)="/","",",NONE"),IF(LEN(Sequences!J81)=4,",0x"&amp;LOWER(Sequences!J81),",'"&amp;Sequences!J81&amp;"'"))</f>
        <v>,NONE</v>
      </c>
      <c r="K81" s="225" t="str">
        <f>IF(Sequences!K81="",IF(LEFT($B81)="/","",",NONE"),IF(LEN(Sequences!K81)=4,",0x"&amp;LOWER(Sequences!K81),",'"&amp;Sequences!K81&amp;"'"))</f>
        <v>,NONE</v>
      </c>
      <c r="L81" s="226" t="str">
        <f>IF(Sequences!L81="",IF(LEFT($B81)="/","",",NONE"),IF(LEN(Sequences!L81)=4,",0x"&amp;LOWER(Sequences!L81),",'"&amp;Sequences!L81&amp;"'"))</f>
        <v>,NONE</v>
      </c>
      <c r="M81" s="226" t="str">
        <f>IF(Sequences!M81="",IF(LEFT($B81)="/","",",NONE"),IF(LEN(Sequences!M81)=4,",0x"&amp;LOWER(Sequences!M81),",'"&amp;Sequences!M81&amp;"'"))</f>
        <v>,NONE</v>
      </c>
      <c r="N81" s="226" t="str">
        <f>IF(Sequences!N81="",IF(LEFT($B81)="/","",",NONE"),IF(LEN(Sequences!N81)=4,",0x"&amp;LOWER(Sequences!N81),",'"&amp;Sequences!N81&amp;"'"))</f>
        <v>,NONE</v>
      </c>
      <c r="O81" s="226" t="str">
        <f>IF(Sequences!O81="",IF(LEFT($B81)="/","",",NONE"),IF(LEN(Sequences!O81)=4,",0x"&amp;LOWER(Sequences!O81),",'"&amp;Sequences!O81&amp;"'"))</f>
        <v>,NONE</v>
      </c>
      <c r="P81" s="226" t="str">
        <f>IF(Sequences!P81="",IF(LEFT($B81)="/","",",NONE"),IF(LEN(Sequences!P81)=4,",0x"&amp;LOWER(Sequences!P81),",'"&amp;Sequences!P81&amp;"'"))</f>
        <v>,NONE</v>
      </c>
      <c r="Q81" s="226" t="str">
        <f>IF(Sequences!Q81="",IF(LEFT($B81)="/","",",NONE"),IF(LEN(Sequences!Q81)=4,",0x"&amp;LOWER(Sequences!Q81),",'"&amp;Sequences!Q81&amp;"'"))</f>
        <v>,NONE</v>
      </c>
      <c r="R81" s="226" t="str">
        <f>IF(Sequences!R81="",IF(LEFT($B81)="/","",",NONE"),IF(LEN(Sequences!R81)=4,",0x"&amp;LOWER(Sequences!R81),",'"&amp;Sequences!R81&amp;"'"))</f>
        <v>,NONE</v>
      </c>
      <c r="S81" s="224" t="str">
        <f>IF(Sequences!S81="",IF(LEFT($B81)="/","",",NONE"),IF(LEN(Sequences!S81)=4,",0x"&amp;LOWER(Sequences!S81),",'"&amp;Sequences!S81&amp;"'"))</f>
        <v>,NONE</v>
      </c>
      <c r="T81" s="224" t="str">
        <f>IF(Sequences!T81="",IF(LEFT($B81)="/","",",NONE"),IF(LEN(Sequences!T81)=4,",0x"&amp;LOWER(Sequences!T81),",'"&amp;Sequences!T81&amp;"'"))</f>
        <v>,NONE</v>
      </c>
      <c r="U81" s="36" t="str">
        <f>IF(ISBLANK(Sequences!U81),"",Sequences!U81)</f>
        <v xml:space="preserve">}, // </v>
      </c>
      <c r="V81" s="11"/>
      <c r="W81" s="11"/>
      <c r="X81" s="11"/>
      <c r="AJ81" s="6"/>
    </row>
    <row r="82" spans="1:36" ht="18.75">
      <c r="A82" s="219"/>
      <c r="B82" s="227" t="str">
        <f>IF(ISBLANK(Sequences!B82),"{"&amp;IF(LEN(VLOOKUP(Sequences!$C82,Allocs!$B$9:$AN$144,4,0))=1,"'","")&amp;VLOOKUP(Sequences!$C82,Allocs!$B$9:$AN$144,4,0)&amp;IF(LEN(VLOOKUP(Sequences!$C82,Allocs!$B$9:$AN$144,4,0))=1,"'        ",""),IF(LEN(Sequences!B82)&gt;15,Sequences!B82,Sequences!B82&amp;REPT(" ",15-LEN(Sequences!B82))))</f>
        <v xml:space="preserve">{'Z'           </v>
      </c>
      <c r="C82" s="223" t="str">
        <f>IF(ISBLANK(Sequences!C82),"","/*"&amp;Sequences!C82&amp;"*/")</f>
        <v/>
      </c>
      <c r="D82" s="217" t="str">
        <f>IF(ISBLANK(Sequences!D82),"",","&amp;Sequences!D82)</f>
        <v>,24</v>
      </c>
      <c r="E82" s="225" t="str">
        <f>IF(Sequences!E82="",IF(LEFT($B82)="/","",",NONE"),IF(LEN(Sequences!E82)=4,",0x"&amp;LOWER(Sequences!E82),",'"&amp;Sequences!E82&amp;"'"))</f>
        <v>,0xd835</v>
      </c>
      <c r="F82" s="225" t="str">
        <f>IF(Sequences!F82="",IF(LEFT($B82)="/","",",NONE"),IF(LEN(Sequences!F82)=4,",0x"&amp;LOWER(Sequences!F82),",'"&amp;Sequences!F82&amp;"'"))</f>
        <v>,0xdccf</v>
      </c>
      <c r="G82" s="225" t="str">
        <f>IF(Sequences!G82="",IF(LEFT($B82)="/","",",NONE"),IF(LEN(Sequences!G82)=4,",0x"&amp;LOWER(Sequences!G82),",'"&amp;Sequences!G82&amp;"'"))</f>
        <v>,NONE</v>
      </c>
      <c r="H82" s="225" t="str">
        <f>IF(Sequences!H82="",IF(LEFT($B82)="/","",",NONE"),IF(LEN(Sequences!H82)=4,",0x"&amp;LOWER(Sequences!H82),",'"&amp;Sequences!H82&amp;"'"))</f>
        <v>,NONE</v>
      </c>
      <c r="I82" s="225" t="str">
        <f>IF(Sequences!I82="",IF(LEFT($B82)="/","",",NONE"),IF(LEN(Sequences!I82)=4,",0x"&amp;LOWER(Sequences!I82),",'"&amp;Sequences!I82&amp;"'"))</f>
        <v>,NONE</v>
      </c>
      <c r="J82" s="225" t="str">
        <f>IF(Sequences!J82="",IF(LEFT($B82)="/","",",NONE"),IF(LEN(Sequences!J82)=4,",0x"&amp;LOWER(Sequences!J82),",'"&amp;Sequences!J82&amp;"'"))</f>
        <v>,NONE</v>
      </c>
      <c r="K82" s="225" t="str">
        <f>IF(Sequences!K82="",IF(LEFT($B82)="/","",",NONE"),IF(LEN(Sequences!K82)=4,",0x"&amp;LOWER(Sequences!K82),",'"&amp;Sequences!K82&amp;"'"))</f>
        <v>,NONE</v>
      </c>
      <c r="L82" s="226" t="str">
        <f>IF(Sequences!L82="",IF(LEFT($B82)="/","",",NONE"),IF(LEN(Sequences!L82)=4,",0x"&amp;LOWER(Sequences!L82),",'"&amp;Sequences!L82&amp;"'"))</f>
        <v>,NONE</v>
      </c>
      <c r="M82" s="226" t="str">
        <f>IF(Sequences!M82="",IF(LEFT($B82)="/","",",NONE"),IF(LEN(Sequences!M82)=4,",0x"&amp;LOWER(Sequences!M82),",'"&amp;Sequences!M82&amp;"'"))</f>
        <v>,NONE</v>
      </c>
      <c r="N82" s="226" t="str">
        <f>IF(Sequences!N82="",IF(LEFT($B82)="/","",",NONE"),IF(LEN(Sequences!N82)=4,",0x"&amp;LOWER(Sequences!N82),",'"&amp;Sequences!N82&amp;"'"))</f>
        <v>,NONE</v>
      </c>
      <c r="O82" s="226" t="str">
        <f>IF(Sequences!O82="",IF(LEFT($B82)="/","",",NONE"),IF(LEN(Sequences!O82)=4,",0x"&amp;LOWER(Sequences!O82),",'"&amp;Sequences!O82&amp;"'"))</f>
        <v>,NONE</v>
      </c>
      <c r="P82" s="226" t="str">
        <f>IF(Sequences!P82="",IF(LEFT($B82)="/","",",NONE"),IF(LEN(Sequences!P82)=4,",0x"&amp;LOWER(Sequences!P82),",'"&amp;Sequences!P82&amp;"'"))</f>
        <v>,NONE</v>
      </c>
      <c r="Q82" s="226" t="str">
        <f>IF(Sequences!Q82="",IF(LEFT($B82)="/","",",NONE"),IF(LEN(Sequences!Q82)=4,",0x"&amp;LOWER(Sequences!Q82),",'"&amp;Sequences!Q82&amp;"'"))</f>
        <v>,NONE</v>
      </c>
      <c r="R82" s="226" t="str">
        <f>IF(Sequences!R82="",IF(LEFT($B82)="/","",",NONE"),IF(LEN(Sequences!R82)=4,",0x"&amp;LOWER(Sequences!R82),",'"&amp;Sequences!R82&amp;"'"))</f>
        <v>,NONE</v>
      </c>
      <c r="S82" s="224" t="str">
        <f>IF(Sequences!S82="",IF(LEFT($B82)="/","",",NONE"),IF(LEN(Sequences!S82)=4,",0x"&amp;LOWER(Sequences!S82),",'"&amp;Sequences!S82&amp;"'"))</f>
        <v>,NONE</v>
      </c>
      <c r="T82" s="224" t="str">
        <f>IF(Sequences!T82="",IF(LEFT($B82)="/","",",NONE"),IF(LEN(Sequences!T82)=4,",0x"&amp;LOWER(Sequences!T82),",'"&amp;Sequences!T82&amp;"'"))</f>
        <v>,NONE</v>
      </c>
      <c r="U82" s="36" t="str">
        <f>IF(ISBLANK(Sequences!U82),"",Sequences!U82)</f>
        <v xml:space="preserve">}, // </v>
      </c>
      <c r="V82" s="11"/>
      <c r="W82" s="11"/>
      <c r="X82" s="11"/>
      <c r="AJ82" s="6"/>
    </row>
    <row r="83" spans="1:36" ht="18.75">
      <c r="A83" s="219"/>
      <c r="B83" s="227" t="str">
        <f>IF(ISBLANK(Sequences!B83),"{"&amp;IF(LEN(VLOOKUP(Sequences!$C83,Allocs!$B$9:$AN$144,4,0))=1,"'","")&amp;VLOOKUP(Sequences!$C83,Allocs!$B$9:$AN$144,4,0)&amp;IF(LEN(VLOOKUP(Sequences!$C83,Allocs!$B$9:$AN$144,4,0))=1,"'        ",""),IF(LEN(Sequences!B83)&gt;15,Sequences!B83,Sequences!B83&amp;REPT(" ",15-LEN(Sequences!B83))))</f>
        <v>// Script symbols uppercase</v>
      </c>
      <c r="C83" s="223" t="str">
        <f>IF(ISBLANK(Sequences!C83),"","/*"&amp;Sequences!C83&amp;"*/")</f>
        <v/>
      </c>
      <c r="D83" s="217" t="str">
        <f>IF(ISBLANK(Sequences!D83),"",","&amp;Sequences!D83)</f>
        <v/>
      </c>
      <c r="E83" s="225" t="str">
        <f>IF(Sequences!E83="",IF(LEFT($B83)="/","",",NONE"),IF(LEN(Sequences!E83)=4,",0x"&amp;LOWER(Sequences!E83),",'"&amp;Sequences!E83&amp;"'"))</f>
        <v/>
      </c>
      <c r="F83" s="225" t="str">
        <f>IF(Sequences!F83="",IF(LEFT($B83)="/","",",NONE"),IF(LEN(Sequences!F83)=4,",0x"&amp;LOWER(Sequences!F83),",'"&amp;Sequences!F83&amp;"'"))</f>
        <v/>
      </c>
      <c r="G83" s="225" t="str">
        <f>IF(Sequences!G83="",IF(LEFT($B83)="/","",",NONE"),IF(LEN(Sequences!G83)=4,",0x"&amp;LOWER(Sequences!G83),",'"&amp;Sequences!G83&amp;"'"))</f>
        <v/>
      </c>
      <c r="H83" s="225" t="str">
        <f>IF(Sequences!H83="",IF(LEFT($B83)="/","",",NONE"),IF(LEN(Sequences!H83)=4,",0x"&amp;LOWER(Sequences!H83),",'"&amp;Sequences!H83&amp;"'"))</f>
        <v/>
      </c>
      <c r="I83" s="225" t="str">
        <f>IF(Sequences!I83="",IF(LEFT($B83)="/","",",NONE"),IF(LEN(Sequences!I83)=4,",0x"&amp;LOWER(Sequences!I83),",'"&amp;Sequences!I83&amp;"'"))</f>
        <v/>
      </c>
      <c r="J83" s="225" t="str">
        <f>IF(Sequences!J83="",IF(LEFT($B83)="/","",",NONE"),IF(LEN(Sequences!J83)=4,",0x"&amp;LOWER(Sequences!J83),",'"&amp;Sequences!J83&amp;"'"))</f>
        <v/>
      </c>
      <c r="K83" s="225" t="str">
        <f>IF(Sequences!K83="",IF(LEFT($B83)="/","",",NONE"),IF(LEN(Sequences!K83)=4,",0x"&amp;LOWER(Sequences!K83),",'"&amp;Sequences!K83&amp;"'"))</f>
        <v/>
      </c>
      <c r="L83" s="226" t="str">
        <f>IF(Sequences!L83="",IF(LEFT($B83)="/","",",NONE"),IF(LEN(Sequences!L83)=4,",0x"&amp;LOWER(Sequences!L83),",'"&amp;Sequences!L83&amp;"'"))</f>
        <v/>
      </c>
      <c r="M83" s="226" t="str">
        <f>IF(Sequences!M83="",IF(LEFT($B83)="/","",",NONE"),IF(LEN(Sequences!M83)=4,",0x"&amp;LOWER(Sequences!M83),",'"&amp;Sequences!M83&amp;"'"))</f>
        <v/>
      </c>
      <c r="N83" s="226" t="str">
        <f>IF(Sequences!N83="",IF(LEFT($B83)="/","",",NONE"),IF(LEN(Sequences!N83)=4,",0x"&amp;LOWER(Sequences!N83),",'"&amp;Sequences!N83&amp;"'"))</f>
        <v/>
      </c>
      <c r="O83" s="226" t="str">
        <f>IF(Sequences!O83="",IF(LEFT($B83)="/","",",NONE"),IF(LEN(Sequences!O83)=4,",0x"&amp;LOWER(Sequences!O83),",'"&amp;Sequences!O83&amp;"'"))</f>
        <v/>
      </c>
      <c r="P83" s="226" t="str">
        <f>IF(Sequences!P83="",IF(LEFT($B83)="/","",",NONE"),IF(LEN(Sequences!P83)=4,",0x"&amp;LOWER(Sequences!P83),",'"&amp;Sequences!P83&amp;"'"))</f>
        <v/>
      </c>
      <c r="Q83" s="226" t="str">
        <f>IF(Sequences!Q83="",IF(LEFT($B83)="/","",",NONE"),IF(LEN(Sequences!Q83)=4,",0x"&amp;LOWER(Sequences!Q83),",'"&amp;Sequences!Q83&amp;"'"))</f>
        <v/>
      </c>
      <c r="R83" s="226" t="str">
        <f>IF(Sequences!R83="",IF(LEFT($B83)="/","",",NONE"),IF(LEN(Sequences!R83)=4,",0x"&amp;LOWER(Sequences!R83),",'"&amp;Sequences!R83&amp;"'"))</f>
        <v/>
      </c>
      <c r="S83" s="224" t="str">
        <f>IF(Sequences!S83="",IF(LEFT($B83)="/","",",NONE"),IF(LEN(Sequences!S83)=4,",0x"&amp;LOWER(Sequences!S83),",'"&amp;Sequences!S83&amp;"'"))</f>
        <v/>
      </c>
      <c r="T83" s="224" t="str">
        <f>IF(Sequences!T83="",IF(LEFT($B83)="/","",",NONE"),IF(LEN(Sequences!T83)=4,",0x"&amp;LOWER(Sequences!T83),",'"&amp;Sequences!T83&amp;"'"))</f>
        <v/>
      </c>
      <c r="U83" s="36" t="str">
        <f>IF(ISBLANK(Sequences!U83),"",Sequences!U83)</f>
        <v/>
      </c>
      <c r="V83" s="11"/>
      <c r="W83" s="11"/>
      <c r="X83" s="11"/>
      <c r="AJ83" s="6"/>
    </row>
    <row r="84" spans="1:36" ht="18.75">
      <c r="A84" s="219"/>
      <c r="B84" s="227" t="str">
        <f>IF(ISBLANK(Sequences!B84),"{"&amp;IF(LEN(VLOOKUP(Sequences!$C84,Allocs!$B$9:$AN$144,4,0))=1,"'","")&amp;VLOOKUP(Sequences!$C84,Allocs!$B$9:$AN$144,4,0)&amp;IF(LEN(VLOOKUP(Sequences!$C84,Allocs!$B$9:$AN$144,4,0))=1,"'        ",""),IF(LEN(Sequences!B84)&gt;15,Sequences!B84,Sequences!B84&amp;REPT(" ",15-LEN(Sequences!B84))))</f>
        <v xml:space="preserve">{'A'           </v>
      </c>
      <c r="C84" s="223" t="str">
        <f>IF(ISBLANK(Sequences!C84),"","/*"&amp;Sequences!C84&amp;"*/")</f>
        <v/>
      </c>
      <c r="D84" s="217" t="str">
        <f>IF(ISBLANK(Sequences!D84),"",","&amp;Sequences!D84)</f>
        <v>,25</v>
      </c>
      <c r="E84" s="225" t="str">
        <f>IF(Sequences!E84="",IF(LEFT($B84)="/","",",NONE"),IF(LEN(Sequences!E84)=4,",0x"&amp;LOWER(Sequences!E84),",'"&amp;Sequences!E84&amp;"'"))</f>
        <v>,0xd835</v>
      </c>
      <c r="F84" s="225" t="str">
        <f>IF(Sequences!F84="",IF(LEFT($B84)="/","",",NONE"),IF(LEN(Sequences!F84)=4,",0x"&amp;LOWER(Sequences!F84),",'"&amp;Sequences!F84&amp;"'"))</f>
        <v>,0xdc9c</v>
      </c>
      <c r="G84" s="225" t="str">
        <f>IF(Sequences!G84="",IF(LEFT($B84)="/","",",NONE"),IF(LEN(Sequences!G84)=4,",0x"&amp;LOWER(Sequences!G84),",'"&amp;Sequences!G84&amp;"'"))</f>
        <v>,NONE</v>
      </c>
      <c r="H84" s="225" t="str">
        <f>IF(Sequences!H84="",IF(LEFT($B84)="/","",",NONE"),IF(LEN(Sequences!H84)=4,",0x"&amp;LOWER(Sequences!H84),",'"&amp;Sequences!H84&amp;"'"))</f>
        <v>,NONE</v>
      </c>
      <c r="I84" s="225" t="str">
        <f>IF(Sequences!I84="",IF(LEFT($B84)="/","",",NONE"),IF(LEN(Sequences!I84)=4,",0x"&amp;LOWER(Sequences!I84),",'"&amp;Sequences!I84&amp;"'"))</f>
        <v>,NONE</v>
      </c>
      <c r="J84" s="225" t="str">
        <f>IF(Sequences!J84="",IF(LEFT($B84)="/","",",NONE"),IF(LEN(Sequences!J84)=4,",0x"&amp;LOWER(Sequences!J84),",'"&amp;Sequences!J84&amp;"'"))</f>
        <v>,NONE</v>
      </c>
      <c r="K84" s="225" t="str">
        <f>IF(Sequences!K84="",IF(LEFT($B84)="/","",",NONE"),IF(LEN(Sequences!K84)=4,",0x"&amp;LOWER(Sequences!K84),",'"&amp;Sequences!K84&amp;"'"))</f>
        <v>,NONE</v>
      </c>
      <c r="L84" s="226" t="str">
        <f>IF(Sequences!L84="",IF(LEFT($B84)="/","",",NONE"),IF(LEN(Sequences!L84)=4,",0x"&amp;LOWER(Sequences!L84),",'"&amp;Sequences!L84&amp;"'"))</f>
        <v>,NONE</v>
      </c>
      <c r="M84" s="226" t="str">
        <f>IF(Sequences!M84="",IF(LEFT($B84)="/","",",NONE"),IF(LEN(Sequences!M84)=4,",0x"&amp;LOWER(Sequences!M84),",'"&amp;Sequences!M84&amp;"'"))</f>
        <v>,NONE</v>
      </c>
      <c r="N84" s="226" t="str">
        <f>IF(Sequences!N84="",IF(LEFT($B84)="/","",",NONE"),IF(LEN(Sequences!N84)=4,",0x"&amp;LOWER(Sequences!N84),",'"&amp;Sequences!N84&amp;"'"))</f>
        <v>,NONE</v>
      </c>
      <c r="O84" s="226" t="str">
        <f>IF(Sequences!O84="",IF(LEFT($B84)="/","",",NONE"),IF(LEN(Sequences!O84)=4,",0x"&amp;LOWER(Sequences!O84),",'"&amp;Sequences!O84&amp;"'"))</f>
        <v>,NONE</v>
      </c>
      <c r="P84" s="226" t="str">
        <f>IF(Sequences!P84="",IF(LEFT($B84)="/","",",NONE"),IF(LEN(Sequences!P84)=4,",0x"&amp;LOWER(Sequences!P84),",'"&amp;Sequences!P84&amp;"'"))</f>
        <v>,NONE</v>
      </c>
      <c r="Q84" s="226" t="str">
        <f>IF(Sequences!Q84="",IF(LEFT($B84)="/","",",NONE"),IF(LEN(Sequences!Q84)=4,",0x"&amp;LOWER(Sequences!Q84),",'"&amp;Sequences!Q84&amp;"'"))</f>
        <v>,NONE</v>
      </c>
      <c r="R84" s="226" t="str">
        <f>IF(Sequences!R84="",IF(LEFT($B84)="/","",",NONE"),IF(LEN(Sequences!R84)=4,",0x"&amp;LOWER(Sequences!R84),",'"&amp;Sequences!R84&amp;"'"))</f>
        <v>,NONE</v>
      </c>
      <c r="S84" s="224" t="str">
        <f>IF(Sequences!S84="",IF(LEFT($B84)="/","",",NONE"),IF(LEN(Sequences!S84)=4,",0x"&amp;LOWER(Sequences!S84),",'"&amp;Sequences!S84&amp;"'"))</f>
        <v>,NONE</v>
      </c>
      <c r="T84" s="224" t="str">
        <f>IF(Sequences!T84="",IF(LEFT($B84)="/","",",NONE"),IF(LEN(Sequences!T84)=4,",0x"&amp;LOWER(Sequences!T84),",'"&amp;Sequences!T84&amp;"'"))</f>
        <v>,NONE</v>
      </c>
      <c r="U84" s="36" t="str">
        <f>IF(ISBLANK(Sequences!U84),"",Sequences!U84)</f>
        <v xml:space="preserve">}, // </v>
      </c>
      <c r="V84" s="11"/>
      <c r="W84" s="11"/>
      <c r="X84" s="11"/>
      <c r="AJ84" s="6"/>
    </row>
    <row r="85" spans="1:36" ht="18.75">
      <c r="A85" s="219"/>
      <c r="B85" s="227" t="str">
        <f>IF(ISBLANK(Sequences!B85),"{"&amp;IF(LEN(VLOOKUP(Sequences!$C85,Allocs!$B$9:$AN$144,4,0))=1,"'","")&amp;VLOOKUP(Sequences!$C85,Allocs!$B$9:$AN$144,4,0)&amp;IF(LEN(VLOOKUP(Sequences!$C85,Allocs!$B$9:$AN$144,4,0))=1,"'        ",""),IF(LEN(Sequences!B85)&gt;15,Sequences!B85,Sequences!B85&amp;REPT(" ",15-LEN(Sequences!B85))))</f>
        <v xml:space="preserve">{'B'           </v>
      </c>
      <c r="C85" s="223" t="str">
        <f>IF(ISBLANK(Sequences!C85),"","/*"&amp;Sequences!C85&amp;"*/")</f>
        <v/>
      </c>
      <c r="D85" s="217" t="str">
        <f>IF(ISBLANK(Sequences!D85),"",","&amp;Sequences!D85)</f>
        <v>,25</v>
      </c>
      <c r="E85" s="225" t="str">
        <f>IF(Sequences!E85="",IF(LEFT($B85)="/","",",NONE"),IF(LEN(Sequences!E85)=4,",0x"&amp;LOWER(Sequences!E85),",'"&amp;Sequences!E85&amp;"'"))</f>
        <v>,0x212c</v>
      </c>
      <c r="F85" s="225" t="str">
        <f>IF(Sequences!F85="",IF(LEFT($B85)="/","",",NONE"),IF(LEN(Sequences!F85)=4,",0x"&amp;LOWER(Sequences!F85),",'"&amp;Sequences!F85&amp;"'"))</f>
        <v>,NONE</v>
      </c>
      <c r="G85" s="225" t="str">
        <f>IF(Sequences!G85="",IF(LEFT($B85)="/","",",NONE"),IF(LEN(Sequences!G85)=4,",0x"&amp;LOWER(Sequences!G85),",'"&amp;Sequences!G85&amp;"'"))</f>
        <v>,NONE</v>
      </c>
      <c r="H85" s="225" t="str">
        <f>IF(Sequences!H85="",IF(LEFT($B85)="/","",",NONE"),IF(LEN(Sequences!H85)=4,",0x"&amp;LOWER(Sequences!H85),",'"&amp;Sequences!H85&amp;"'"))</f>
        <v>,NONE</v>
      </c>
      <c r="I85" s="225" t="str">
        <f>IF(Sequences!I85="",IF(LEFT($B85)="/","",",NONE"),IF(LEN(Sequences!I85)=4,",0x"&amp;LOWER(Sequences!I85),",'"&amp;Sequences!I85&amp;"'"))</f>
        <v>,NONE</v>
      </c>
      <c r="J85" s="225" t="str">
        <f>IF(Sequences!J85="",IF(LEFT($B85)="/","",",NONE"),IF(LEN(Sequences!J85)=4,",0x"&amp;LOWER(Sequences!J85),",'"&amp;Sequences!J85&amp;"'"))</f>
        <v>,NONE</v>
      </c>
      <c r="K85" s="225" t="str">
        <f>IF(Sequences!K85="",IF(LEFT($B85)="/","",",NONE"),IF(LEN(Sequences!K85)=4,",0x"&amp;LOWER(Sequences!K85),",'"&amp;Sequences!K85&amp;"'"))</f>
        <v>,NONE</v>
      </c>
      <c r="L85" s="226" t="str">
        <f>IF(Sequences!L85="",IF(LEFT($B85)="/","",",NONE"),IF(LEN(Sequences!L85)=4,",0x"&amp;LOWER(Sequences!L85),",'"&amp;Sequences!L85&amp;"'"))</f>
        <v>,NONE</v>
      </c>
      <c r="M85" s="226" t="str">
        <f>IF(Sequences!M85="",IF(LEFT($B85)="/","",",NONE"),IF(LEN(Sequences!M85)=4,",0x"&amp;LOWER(Sequences!M85),",'"&amp;Sequences!M85&amp;"'"))</f>
        <v>,NONE</v>
      </c>
      <c r="N85" s="226" t="str">
        <f>IF(Sequences!N85="",IF(LEFT($B85)="/","",",NONE"),IF(LEN(Sequences!N85)=4,",0x"&amp;LOWER(Sequences!N85),",'"&amp;Sequences!N85&amp;"'"))</f>
        <v>,NONE</v>
      </c>
      <c r="O85" s="226" t="str">
        <f>IF(Sequences!O85="",IF(LEFT($B85)="/","",",NONE"),IF(LEN(Sequences!O85)=4,",0x"&amp;LOWER(Sequences!O85),",'"&amp;Sequences!O85&amp;"'"))</f>
        <v>,NONE</v>
      </c>
      <c r="P85" s="226" t="str">
        <f>IF(Sequences!P85="",IF(LEFT($B85)="/","",",NONE"),IF(LEN(Sequences!P85)=4,",0x"&amp;LOWER(Sequences!P85),",'"&amp;Sequences!P85&amp;"'"))</f>
        <v>,NONE</v>
      </c>
      <c r="Q85" s="226" t="str">
        <f>IF(Sequences!Q85="",IF(LEFT($B85)="/","",",NONE"),IF(LEN(Sequences!Q85)=4,",0x"&amp;LOWER(Sequences!Q85),",'"&amp;Sequences!Q85&amp;"'"))</f>
        <v>,NONE</v>
      </c>
      <c r="R85" s="226" t="str">
        <f>IF(Sequences!R85="",IF(LEFT($B85)="/","",",NONE"),IF(LEN(Sequences!R85)=4,",0x"&amp;LOWER(Sequences!R85),",'"&amp;Sequences!R85&amp;"'"))</f>
        <v>,NONE</v>
      </c>
      <c r="S85" s="224" t="str">
        <f>IF(Sequences!S85="",IF(LEFT($B85)="/","",",NONE"),IF(LEN(Sequences!S85)=4,",0x"&amp;LOWER(Sequences!S85),",'"&amp;Sequences!S85&amp;"'"))</f>
        <v>,NONE</v>
      </c>
      <c r="T85" s="224" t="str">
        <f>IF(Sequences!T85="",IF(LEFT($B85)="/","",",NONE"),IF(LEN(Sequences!T85)=4,",0x"&amp;LOWER(Sequences!T85),",'"&amp;Sequences!T85&amp;"'"))</f>
        <v>,NONE</v>
      </c>
      <c r="U85" s="36" t="str">
        <f>IF(ISBLANK(Sequences!U85),"",Sequences!U85)</f>
        <v xml:space="preserve">}, // </v>
      </c>
      <c r="V85" s="11"/>
      <c r="W85" s="11"/>
      <c r="X85" s="11"/>
      <c r="AJ85" s="6"/>
    </row>
    <row r="86" spans="1:36" ht="18.75">
      <c r="A86" s="219"/>
      <c r="B86" s="227" t="str">
        <f>IF(ISBLANK(Sequences!B86),"{"&amp;IF(LEN(VLOOKUP(Sequences!$C86,Allocs!$B$9:$AN$144,4,0))=1,"'","")&amp;VLOOKUP(Sequences!$C86,Allocs!$B$9:$AN$144,4,0)&amp;IF(LEN(VLOOKUP(Sequences!$C86,Allocs!$B$9:$AN$144,4,0))=1,"'        ",""),IF(LEN(Sequences!B86)&gt;15,Sequences!B86,Sequences!B86&amp;REPT(" ",15-LEN(Sequences!B86))))</f>
        <v xml:space="preserve">{'C'           </v>
      </c>
      <c r="C86" s="223" t="str">
        <f>IF(ISBLANK(Sequences!C86),"","/*"&amp;Sequences!C86&amp;"*/")</f>
        <v/>
      </c>
      <c r="D86" s="217" t="str">
        <f>IF(ISBLANK(Sequences!D86),"",","&amp;Sequences!D86)</f>
        <v>,25</v>
      </c>
      <c r="E86" s="225" t="str">
        <f>IF(Sequences!E86="",IF(LEFT($B86)="/","",",NONE"),IF(LEN(Sequences!E86)=4,",0x"&amp;LOWER(Sequences!E86),",'"&amp;Sequences!E86&amp;"'"))</f>
        <v>,0xd835</v>
      </c>
      <c r="F86" s="225" t="str">
        <f>IF(Sequences!F86="",IF(LEFT($B86)="/","",",NONE"),IF(LEN(Sequences!F86)=4,",0x"&amp;LOWER(Sequences!F86),",'"&amp;Sequences!F86&amp;"'"))</f>
        <v>,0xdc9e</v>
      </c>
      <c r="G86" s="225" t="str">
        <f>IF(Sequences!G86="",IF(LEFT($B86)="/","",",NONE"),IF(LEN(Sequences!G86)=4,",0x"&amp;LOWER(Sequences!G86),",'"&amp;Sequences!G86&amp;"'"))</f>
        <v>,NONE</v>
      </c>
      <c r="H86" s="225" t="str">
        <f>IF(Sequences!H86="",IF(LEFT($B86)="/","",",NONE"),IF(LEN(Sequences!H86)=4,",0x"&amp;LOWER(Sequences!H86),",'"&amp;Sequences!H86&amp;"'"))</f>
        <v>,NONE</v>
      </c>
      <c r="I86" s="225" t="str">
        <f>IF(Sequences!I86="",IF(LEFT($B86)="/","",",NONE"),IF(LEN(Sequences!I86)=4,",0x"&amp;LOWER(Sequences!I86),",'"&amp;Sequences!I86&amp;"'"))</f>
        <v>,NONE</v>
      </c>
      <c r="J86" s="225" t="str">
        <f>IF(Sequences!J86="",IF(LEFT($B86)="/","",",NONE"),IF(LEN(Sequences!J86)=4,",0x"&amp;LOWER(Sequences!J86),",'"&amp;Sequences!J86&amp;"'"))</f>
        <v>,NONE</v>
      </c>
      <c r="K86" s="225" t="str">
        <f>IF(Sequences!K86="",IF(LEFT($B86)="/","",",NONE"),IF(LEN(Sequences!K86)=4,",0x"&amp;LOWER(Sequences!K86),",'"&amp;Sequences!K86&amp;"'"))</f>
        <v>,NONE</v>
      </c>
      <c r="L86" s="226" t="str">
        <f>IF(Sequences!L86="",IF(LEFT($B86)="/","",",NONE"),IF(LEN(Sequences!L86)=4,",0x"&amp;LOWER(Sequences!L86),",'"&amp;Sequences!L86&amp;"'"))</f>
        <v>,NONE</v>
      </c>
      <c r="M86" s="226" t="str">
        <f>IF(Sequences!M86="",IF(LEFT($B86)="/","",",NONE"),IF(LEN(Sequences!M86)=4,",0x"&amp;LOWER(Sequences!M86),",'"&amp;Sequences!M86&amp;"'"))</f>
        <v>,NONE</v>
      </c>
      <c r="N86" s="226" t="str">
        <f>IF(Sequences!N86="",IF(LEFT($B86)="/","",",NONE"),IF(LEN(Sequences!N86)=4,",0x"&amp;LOWER(Sequences!N86),",'"&amp;Sequences!N86&amp;"'"))</f>
        <v>,NONE</v>
      </c>
      <c r="O86" s="226" t="str">
        <f>IF(Sequences!O86="",IF(LEFT($B86)="/","",",NONE"),IF(LEN(Sequences!O86)=4,",0x"&amp;LOWER(Sequences!O86),",'"&amp;Sequences!O86&amp;"'"))</f>
        <v>,NONE</v>
      </c>
      <c r="P86" s="226" t="str">
        <f>IF(Sequences!P86="",IF(LEFT($B86)="/","",",NONE"),IF(LEN(Sequences!P86)=4,",0x"&amp;LOWER(Sequences!P86),",'"&amp;Sequences!P86&amp;"'"))</f>
        <v>,NONE</v>
      </c>
      <c r="Q86" s="226" t="str">
        <f>IF(Sequences!Q86="",IF(LEFT($B86)="/","",",NONE"),IF(LEN(Sequences!Q86)=4,",0x"&amp;LOWER(Sequences!Q86),",'"&amp;Sequences!Q86&amp;"'"))</f>
        <v>,NONE</v>
      </c>
      <c r="R86" s="226" t="str">
        <f>IF(Sequences!R86="",IF(LEFT($B86)="/","",",NONE"),IF(LEN(Sequences!R86)=4,",0x"&amp;LOWER(Sequences!R86),",'"&amp;Sequences!R86&amp;"'"))</f>
        <v>,NONE</v>
      </c>
      <c r="S86" s="224" t="str">
        <f>IF(Sequences!S86="",IF(LEFT($B86)="/","",",NONE"),IF(LEN(Sequences!S86)=4,",0x"&amp;LOWER(Sequences!S86),",'"&amp;Sequences!S86&amp;"'"))</f>
        <v>,NONE</v>
      </c>
      <c r="T86" s="224" t="str">
        <f>IF(Sequences!T86="",IF(LEFT($B86)="/","",",NONE"),IF(LEN(Sequences!T86)=4,",0x"&amp;LOWER(Sequences!T86),",'"&amp;Sequences!T86&amp;"'"))</f>
        <v>,NONE</v>
      </c>
      <c r="U86" s="36" t="str">
        <f>IF(ISBLANK(Sequences!U86),"",Sequences!U86)</f>
        <v xml:space="preserve">}, // </v>
      </c>
      <c r="V86" s="11"/>
      <c r="W86" s="11"/>
      <c r="X86" s="11"/>
      <c r="AJ86" s="6"/>
    </row>
    <row r="87" spans="1:36" ht="18.75">
      <c r="A87" s="219"/>
      <c r="B87" s="227" t="str">
        <f>IF(ISBLANK(Sequences!B87),"{"&amp;IF(LEN(VLOOKUP(Sequences!$C87,Allocs!$B$9:$AN$144,4,0))=1,"'","")&amp;VLOOKUP(Sequences!$C87,Allocs!$B$9:$AN$144,4,0)&amp;IF(LEN(VLOOKUP(Sequences!$C87,Allocs!$B$9:$AN$144,4,0))=1,"'        ",""),IF(LEN(Sequences!B87)&gt;15,Sequences!B87,Sequences!B87&amp;REPT(" ",15-LEN(Sequences!B87))))</f>
        <v xml:space="preserve">{'D'           </v>
      </c>
      <c r="C87" s="223" t="str">
        <f>IF(ISBLANK(Sequences!C87),"","/*"&amp;Sequences!C87&amp;"*/")</f>
        <v/>
      </c>
      <c r="D87" s="217" t="str">
        <f>IF(ISBLANK(Sequences!D87),"",","&amp;Sequences!D87)</f>
        <v>,25</v>
      </c>
      <c r="E87" s="225" t="str">
        <f>IF(Sequences!E87="",IF(LEFT($B87)="/","",",NONE"),IF(LEN(Sequences!E87)=4,",0x"&amp;LOWER(Sequences!E87),",'"&amp;Sequences!E87&amp;"'"))</f>
        <v>,0xd835</v>
      </c>
      <c r="F87" s="225" t="str">
        <f>IF(Sequences!F87="",IF(LEFT($B87)="/","",",NONE"),IF(LEN(Sequences!F87)=4,",0x"&amp;LOWER(Sequences!F87),",'"&amp;Sequences!F87&amp;"'"))</f>
        <v>,0xdc9f</v>
      </c>
      <c r="G87" s="225" t="str">
        <f>IF(Sequences!G87="",IF(LEFT($B87)="/","",",NONE"),IF(LEN(Sequences!G87)=4,",0x"&amp;LOWER(Sequences!G87),",'"&amp;Sequences!G87&amp;"'"))</f>
        <v>,NONE</v>
      </c>
      <c r="H87" s="225" t="str">
        <f>IF(Sequences!H87="",IF(LEFT($B87)="/","",",NONE"),IF(LEN(Sequences!H87)=4,",0x"&amp;LOWER(Sequences!H87),",'"&amp;Sequences!H87&amp;"'"))</f>
        <v>,NONE</v>
      </c>
      <c r="I87" s="225" t="str">
        <f>IF(Sequences!I87="",IF(LEFT($B87)="/","",",NONE"),IF(LEN(Sequences!I87)=4,",0x"&amp;LOWER(Sequences!I87),",'"&amp;Sequences!I87&amp;"'"))</f>
        <v>,NONE</v>
      </c>
      <c r="J87" s="225" t="str">
        <f>IF(Sequences!J87="",IF(LEFT($B87)="/","",",NONE"),IF(LEN(Sequences!J87)=4,",0x"&amp;LOWER(Sequences!J87),",'"&amp;Sequences!J87&amp;"'"))</f>
        <v>,NONE</v>
      </c>
      <c r="K87" s="225" t="str">
        <f>IF(Sequences!K87="",IF(LEFT($B87)="/","",",NONE"),IF(LEN(Sequences!K87)=4,",0x"&amp;LOWER(Sequences!K87),",'"&amp;Sequences!K87&amp;"'"))</f>
        <v>,NONE</v>
      </c>
      <c r="L87" s="226" t="str">
        <f>IF(Sequences!L87="",IF(LEFT($B87)="/","",",NONE"),IF(LEN(Sequences!L87)=4,",0x"&amp;LOWER(Sequences!L87),",'"&amp;Sequences!L87&amp;"'"))</f>
        <v>,NONE</v>
      </c>
      <c r="M87" s="226" t="str">
        <f>IF(Sequences!M87="",IF(LEFT($B87)="/","",",NONE"),IF(LEN(Sequences!M87)=4,",0x"&amp;LOWER(Sequences!M87),",'"&amp;Sequences!M87&amp;"'"))</f>
        <v>,NONE</v>
      </c>
      <c r="N87" s="226" t="str">
        <f>IF(Sequences!N87="",IF(LEFT($B87)="/","",",NONE"),IF(LEN(Sequences!N87)=4,",0x"&amp;LOWER(Sequences!N87),",'"&amp;Sequences!N87&amp;"'"))</f>
        <v>,NONE</v>
      </c>
      <c r="O87" s="226" t="str">
        <f>IF(Sequences!O87="",IF(LEFT($B87)="/","",",NONE"),IF(LEN(Sequences!O87)=4,",0x"&amp;LOWER(Sequences!O87),",'"&amp;Sequences!O87&amp;"'"))</f>
        <v>,NONE</v>
      </c>
      <c r="P87" s="226" t="str">
        <f>IF(Sequences!P87="",IF(LEFT($B87)="/","",",NONE"),IF(LEN(Sequences!P87)=4,",0x"&amp;LOWER(Sequences!P87),",'"&amp;Sequences!P87&amp;"'"))</f>
        <v>,NONE</v>
      </c>
      <c r="Q87" s="226" t="str">
        <f>IF(Sequences!Q87="",IF(LEFT($B87)="/","",",NONE"),IF(LEN(Sequences!Q87)=4,",0x"&amp;LOWER(Sequences!Q87),",'"&amp;Sequences!Q87&amp;"'"))</f>
        <v>,NONE</v>
      </c>
      <c r="R87" s="226" t="str">
        <f>IF(Sequences!R87="",IF(LEFT($B87)="/","",",NONE"),IF(LEN(Sequences!R87)=4,",0x"&amp;LOWER(Sequences!R87),",'"&amp;Sequences!R87&amp;"'"))</f>
        <v>,NONE</v>
      </c>
      <c r="S87" s="224" t="str">
        <f>IF(Sequences!S87="",IF(LEFT($B87)="/","",",NONE"),IF(LEN(Sequences!S87)=4,",0x"&amp;LOWER(Sequences!S87),",'"&amp;Sequences!S87&amp;"'"))</f>
        <v>,NONE</v>
      </c>
      <c r="T87" s="224" t="str">
        <f>IF(Sequences!T87="",IF(LEFT($B87)="/","",",NONE"),IF(LEN(Sequences!T87)=4,",0x"&amp;LOWER(Sequences!T87),",'"&amp;Sequences!T87&amp;"'"))</f>
        <v>,NONE</v>
      </c>
      <c r="U87" s="36" t="str">
        <f>IF(ISBLANK(Sequences!U87),"",Sequences!U87)</f>
        <v xml:space="preserve">}, // </v>
      </c>
      <c r="V87" s="11"/>
      <c r="W87" s="11"/>
      <c r="X87" s="11"/>
      <c r="AJ87" s="6"/>
    </row>
    <row r="88" spans="1:36" ht="18.75">
      <c r="A88" s="219"/>
      <c r="B88" s="227" t="str">
        <f>IF(ISBLANK(Sequences!B88),"{"&amp;IF(LEN(VLOOKUP(Sequences!$C88,Allocs!$B$9:$AN$144,4,0))=1,"'","")&amp;VLOOKUP(Sequences!$C88,Allocs!$B$9:$AN$144,4,0)&amp;IF(LEN(VLOOKUP(Sequences!$C88,Allocs!$B$9:$AN$144,4,0))=1,"'        ",""),IF(LEN(Sequences!B88)&gt;15,Sequences!B88,Sequences!B88&amp;REPT(" ",15-LEN(Sequences!B88))))</f>
        <v xml:space="preserve">{'E'           </v>
      </c>
      <c r="C88" s="223" t="str">
        <f>IF(ISBLANK(Sequences!C88),"","/*"&amp;Sequences!C88&amp;"*/")</f>
        <v/>
      </c>
      <c r="D88" s="217" t="str">
        <f>IF(ISBLANK(Sequences!D88),"",","&amp;Sequences!D88)</f>
        <v>,25</v>
      </c>
      <c r="E88" s="225" t="str">
        <f>IF(Sequences!E88="",IF(LEFT($B88)="/","",",NONE"),IF(LEN(Sequences!E88)=4,",0x"&amp;LOWER(Sequences!E88),",'"&amp;Sequences!E88&amp;"'"))</f>
        <v>,0x2130</v>
      </c>
      <c r="F88" s="225" t="str">
        <f>IF(Sequences!F88="",IF(LEFT($B88)="/","",",NONE"),IF(LEN(Sequences!F88)=4,",0x"&amp;LOWER(Sequences!F88),",'"&amp;Sequences!F88&amp;"'"))</f>
        <v>,NONE</v>
      </c>
      <c r="G88" s="225" t="str">
        <f>IF(Sequences!G88="",IF(LEFT($B88)="/","",",NONE"),IF(LEN(Sequences!G88)=4,",0x"&amp;LOWER(Sequences!G88),",'"&amp;Sequences!G88&amp;"'"))</f>
        <v>,NONE</v>
      </c>
      <c r="H88" s="225" t="str">
        <f>IF(Sequences!H88="",IF(LEFT($B88)="/","",",NONE"),IF(LEN(Sequences!H88)=4,",0x"&amp;LOWER(Sequences!H88),",'"&amp;Sequences!H88&amp;"'"))</f>
        <v>,NONE</v>
      </c>
      <c r="I88" s="225" t="str">
        <f>IF(Sequences!I88="",IF(LEFT($B88)="/","",",NONE"),IF(LEN(Sequences!I88)=4,",0x"&amp;LOWER(Sequences!I88),",'"&amp;Sequences!I88&amp;"'"))</f>
        <v>,NONE</v>
      </c>
      <c r="J88" s="225" t="str">
        <f>IF(Sequences!J88="",IF(LEFT($B88)="/","",",NONE"),IF(LEN(Sequences!J88)=4,",0x"&amp;LOWER(Sequences!J88),",'"&amp;Sequences!J88&amp;"'"))</f>
        <v>,NONE</v>
      </c>
      <c r="K88" s="225" t="str">
        <f>IF(Sequences!K88="",IF(LEFT($B88)="/","",",NONE"),IF(LEN(Sequences!K88)=4,",0x"&amp;LOWER(Sequences!K88),",'"&amp;Sequences!K88&amp;"'"))</f>
        <v>,NONE</v>
      </c>
      <c r="L88" s="226" t="str">
        <f>IF(Sequences!L88="",IF(LEFT($B88)="/","",",NONE"),IF(LEN(Sequences!L88)=4,",0x"&amp;LOWER(Sequences!L88),",'"&amp;Sequences!L88&amp;"'"))</f>
        <v>,NONE</v>
      </c>
      <c r="M88" s="226" t="str">
        <f>IF(Sequences!M88="",IF(LEFT($B88)="/","",",NONE"),IF(LEN(Sequences!M88)=4,",0x"&amp;LOWER(Sequences!M88),",'"&amp;Sequences!M88&amp;"'"))</f>
        <v>,NONE</v>
      </c>
      <c r="N88" s="226" t="str">
        <f>IF(Sequences!N88="",IF(LEFT($B88)="/","",",NONE"),IF(LEN(Sequences!N88)=4,",0x"&amp;LOWER(Sequences!N88),",'"&amp;Sequences!N88&amp;"'"))</f>
        <v>,NONE</v>
      </c>
      <c r="O88" s="226" t="str">
        <f>IF(Sequences!O88="",IF(LEFT($B88)="/","",",NONE"),IF(LEN(Sequences!O88)=4,",0x"&amp;LOWER(Sequences!O88),",'"&amp;Sequences!O88&amp;"'"))</f>
        <v>,NONE</v>
      </c>
      <c r="P88" s="226" t="str">
        <f>IF(Sequences!P88="",IF(LEFT($B88)="/","",",NONE"),IF(LEN(Sequences!P88)=4,",0x"&amp;LOWER(Sequences!P88),",'"&amp;Sequences!P88&amp;"'"))</f>
        <v>,NONE</v>
      </c>
      <c r="Q88" s="226" t="str">
        <f>IF(Sequences!Q88="",IF(LEFT($B88)="/","",",NONE"),IF(LEN(Sequences!Q88)=4,",0x"&amp;LOWER(Sequences!Q88),",'"&amp;Sequences!Q88&amp;"'"))</f>
        <v>,NONE</v>
      </c>
      <c r="R88" s="226" t="str">
        <f>IF(Sequences!R88="",IF(LEFT($B88)="/","",",NONE"),IF(LEN(Sequences!R88)=4,",0x"&amp;LOWER(Sequences!R88),",'"&amp;Sequences!R88&amp;"'"))</f>
        <v>,NONE</v>
      </c>
      <c r="S88" s="224" t="str">
        <f>IF(Sequences!S88="",IF(LEFT($B88)="/","",",NONE"),IF(LEN(Sequences!S88)=4,",0x"&amp;LOWER(Sequences!S88),",'"&amp;Sequences!S88&amp;"'"))</f>
        <v>,NONE</v>
      </c>
      <c r="T88" s="224" t="str">
        <f>IF(Sequences!T88="",IF(LEFT($B88)="/","",",NONE"),IF(LEN(Sequences!T88)=4,",0x"&amp;LOWER(Sequences!T88),",'"&amp;Sequences!T88&amp;"'"))</f>
        <v>,NONE</v>
      </c>
      <c r="U88" s="36" t="str">
        <f>IF(ISBLANK(Sequences!U88),"",Sequences!U88)</f>
        <v xml:space="preserve">}, // </v>
      </c>
      <c r="V88" s="11"/>
      <c r="W88" s="11"/>
      <c r="X88" s="11"/>
      <c r="AJ88" s="6"/>
    </row>
    <row r="89" spans="1:36" ht="18.75">
      <c r="A89" s="219"/>
      <c r="B89" s="227" t="str">
        <f>IF(ISBLANK(Sequences!B89),"{"&amp;IF(LEN(VLOOKUP(Sequences!$C89,Allocs!$B$9:$AN$144,4,0))=1,"'","")&amp;VLOOKUP(Sequences!$C89,Allocs!$B$9:$AN$144,4,0)&amp;IF(LEN(VLOOKUP(Sequences!$C89,Allocs!$B$9:$AN$144,4,0))=1,"'        ",""),IF(LEN(Sequences!B89)&gt;15,Sequences!B89,Sequences!B89&amp;REPT(" ",15-LEN(Sequences!B89))))</f>
        <v xml:space="preserve">{'F'           </v>
      </c>
      <c r="C89" s="223" t="str">
        <f>IF(ISBLANK(Sequences!C89),"","/*"&amp;Sequences!C89&amp;"*/")</f>
        <v/>
      </c>
      <c r="D89" s="217" t="str">
        <f>IF(ISBLANK(Sequences!D89),"",","&amp;Sequences!D89)</f>
        <v>,25</v>
      </c>
      <c r="E89" s="225" t="str">
        <f>IF(Sequences!E89="",IF(LEFT($B89)="/","",",NONE"),IF(LEN(Sequences!E89)=4,",0x"&amp;LOWER(Sequences!E89),",'"&amp;Sequences!E89&amp;"'"))</f>
        <v>,0x2131</v>
      </c>
      <c r="F89" s="225" t="str">
        <f>IF(Sequences!F89="",IF(LEFT($B89)="/","",",NONE"),IF(LEN(Sequences!F89)=4,",0x"&amp;LOWER(Sequences!F89),",'"&amp;Sequences!F89&amp;"'"))</f>
        <v>,NONE</v>
      </c>
      <c r="G89" s="225" t="str">
        <f>IF(Sequences!G89="",IF(LEFT($B89)="/","",",NONE"),IF(LEN(Sequences!G89)=4,",0x"&amp;LOWER(Sequences!G89),",'"&amp;Sequences!G89&amp;"'"))</f>
        <v>,NONE</v>
      </c>
      <c r="H89" s="225" t="str">
        <f>IF(Sequences!H89="",IF(LEFT($B89)="/","",",NONE"),IF(LEN(Sequences!H89)=4,",0x"&amp;LOWER(Sequences!H89),",'"&amp;Sequences!H89&amp;"'"))</f>
        <v>,NONE</v>
      </c>
      <c r="I89" s="225" t="str">
        <f>IF(Sequences!I89="",IF(LEFT($B89)="/","",",NONE"),IF(LEN(Sequences!I89)=4,",0x"&amp;LOWER(Sequences!I89),",'"&amp;Sequences!I89&amp;"'"))</f>
        <v>,NONE</v>
      </c>
      <c r="J89" s="225" t="str">
        <f>IF(Sequences!J89="",IF(LEFT($B89)="/","",",NONE"),IF(LEN(Sequences!J89)=4,",0x"&amp;LOWER(Sequences!J89),",'"&amp;Sequences!J89&amp;"'"))</f>
        <v>,NONE</v>
      </c>
      <c r="K89" s="225" t="str">
        <f>IF(Sequences!K89="",IF(LEFT($B89)="/","",",NONE"),IF(LEN(Sequences!K89)=4,",0x"&amp;LOWER(Sequences!K89),",'"&amp;Sequences!K89&amp;"'"))</f>
        <v>,NONE</v>
      </c>
      <c r="L89" s="226" t="str">
        <f>IF(Sequences!L89="",IF(LEFT($B89)="/","",",NONE"),IF(LEN(Sequences!L89)=4,",0x"&amp;LOWER(Sequences!L89),",'"&amp;Sequences!L89&amp;"'"))</f>
        <v>,NONE</v>
      </c>
      <c r="M89" s="226" t="str">
        <f>IF(Sequences!M89="",IF(LEFT($B89)="/","",",NONE"),IF(LEN(Sequences!M89)=4,",0x"&amp;LOWER(Sequences!M89),",'"&amp;Sequences!M89&amp;"'"))</f>
        <v>,NONE</v>
      </c>
      <c r="N89" s="226" t="str">
        <f>IF(Sequences!N89="",IF(LEFT($B89)="/","",",NONE"),IF(LEN(Sequences!N89)=4,",0x"&amp;LOWER(Sequences!N89),",'"&amp;Sequences!N89&amp;"'"))</f>
        <v>,NONE</v>
      </c>
      <c r="O89" s="226" t="str">
        <f>IF(Sequences!O89="",IF(LEFT($B89)="/","",",NONE"),IF(LEN(Sequences!O89)=4,",0x"&amp;LOWER(Sequences!O89),",'"&amp;Sequences!O89&amp;"'"))</f>
        <v>,NONE</v>
      </c>
      <c r="P89" s="226" t="str">
        <f>IF(Sequences!P89="",IF(LEFT($B89)="/","",",NONE"),IF(LEN(Sequences!P89)=4,",0x"&amp;LOWER(Sequences!P89),",'"&amp;Sequences!P89&amp;"'"))</f>
        <v>,NONE</v>
      </c>
      <c r="Q89" s="226" t="str">
        <f>IF(Sequences!Q89="",IF(LEFT($B89)="/","",",NONE"),IF(LEN(Sequences!Q89)=4,",0x"&amp;LOWER(Sequences!Q89),",'"&amp;Sequences!Q89&amp;"'"))</f>
        <v>,NONE</v>
      </c>
      <c r="R89" s="226" t="str">
        <f>IF(Sequences!R89="",IF(LEFT($B89)="/","",",NONE"),IF(LEN(Sequences!R89)=4,",0x"&amp;LOWER(Sequences!R89),",'"&amp;Sequences!R89&amp;"'"))</f>
        <v>,NONE</v>
      </c>
      <c r="S89" s="224" t="str">
        <f>IF(Sequences!S89="",IF(LEFT($B89)="/","",",NONE"),IF(LEN(Sequences!S89)=4,",0x"&amp;LOWER(Sequences!S89),",'"&amp;Sequences!S89&amp;"'"))</f>
        <v>,NONE</v>
      </c>
      <c r="T89" s="224" t="str">
        <f>IF(Sequences!T89="",IF(LEFT($B89)="/","",",NONE"),IF(LEN(Sequences!T89)=4,",0x"&amp;LOWER(Sequences!T89),",'"&amp;Sequences!T89&amp;"'"))</f>
        <v>,NONE</v>
      </c>
      <c r="U89" s="36" t="str">
        <f>IF(ISBLANK(Sequences!U89),"",Sequences!U89)</f>
        <v xml:space="preserve">}, // </v>
      </c>
      <c r="V89" s="11"/>
      <c r="W89" s="11"/>
      <c r="X89" s="11"/>
      <c r="AJ89" s="6"/>
    </row>
    <row r="90" spans="1:36" ht="18.75">
      <c r="A90" s="219"/>
      <c r="B90" s="227" t="str">
        <f>IF(ISBLANK(Sequences!B90),"{"&amp;IF(LEN(VLOOKUP(Sequences!$C90,Allocs!$B$9:$AN$144,4,0))=1,"'","")&amp;VLOOKUP(Sequences!$C90,Allocs!$B$9:$AN$144,4,0)&amp;IF(LEN(VLOOKUP(Sequences!$C90,Allocs!$B$9:$AN$144,4,0))=1,"'        ",""),IF(LEN(Sequences!B90)&gt;15,Sequences!B90,Sequences!B90&amp;REPT(" ",15-LEN(Sequences!B90))))</f>
        <v xml:space="preserve">{'G'           </v>
      </c>
      <c r="C90" s="223" t="str">
        <f>IF(ISBLANK(Sequences!C90),"","/*"&amp;Sequences!C90&amp;"*/")</f>
        <v/>
      </c>
      <c r="D90" s="217" t="str">
        <f>IF(ISBLANK(Sequences!D90),"",","&amp;Sequences!D90)</f>
        <v>,25</v>
      </c>
      <c r="E90" s="225" t="str">
        <f>IF(Sequences!E90="",IF(LEFT($B90)="/","",",NONE"),IF(LEN(Sequences!E90)=4,",0x"&amp;LOWER(Sequences!E90),",'"&amp;Sequences!E90&amp;"'"))</f>
        <v>,0xd835</v>
      </c>
      <c r="F90" s="225" t="str">
        <f>IF(Sequences!F90="",IF(LEFT($B90)="/","",",NONE"),IF(LEN(Sequences!F90)=4,",0x"&amp;LOWER(Sequences!F90),",'"&amp;Sequences!F90&amp;"'"))</f>
        <v>,0xdca2</v>
      </c>
      <c r="G90" s="225" t="str">
        <f>IF(Sequences!G90="",IF(LEFT($B90)="/","",",NONE"),IF(LEN(Sequences!G90)=4,",0x"&amp;LOWER(Sequences!G90),",'"&amp;Sequences!G90&amp;"'"))</f>
        <v>,NONE</v>
      </c>
      <c r="H90" s="225" t="str">
        <f>IF(Sequences!H90="",IF(LEFT($B90)="/","",",NONE"),IF(LEN(Sequences!H90)=4,",0x"&amp;LOWER(Sequences!H90),",'"&amp;Sequences!H90&amp;"'"))</f>
        <v>,NONE</v>
      </c>
      <c r="I90" s="225" t="str">
        <f>IF(Sequences!I90="",IF(LEFT($B90)="/","",",NONE"),IF(LEN(Sequences!I90)=4,",0x"&amp;LOWER(Sequences!I90),",'"&amp;Sequences!I90&amp;"'"))</f>
        <v>,NONE</v>
      </c>
      <c r="J90" s="225" t="str">
        <f>IF(Sequences!J90="",IF(LEFT($B90)="/","",",NONE"),IF(LEN(Sequences!J90)=4,",0x"&amp;LOWER(Sequences!J90),",'"&amp;Sequences!J90&amp;"'"))</f>
        <v>,NONE</v>
      </c>
      <c r="K90" s="225" t="str">
        <f>IF(Sequences!K90="",IF(LEFT($B90)="/","",",NONE"),IF(LEN(Sequences!K90)=4,",0x"&amp;LOWER(Sequences!K90),",'"&amp;Sequences!K90&amp;"'"))</f>
        <v>,NONE</v>
      </c>
      <c r="L90" s="226" t="str">
        <f>IF(Sequences!L90="",IF(LEFT($B90)="/","",",NONE"),IF(LEN(Sequences!L90)=4,",0x"&amp;LOWER(Sequences!L90),",'"&amp;Sequences!L90&amp;"'"))</f>
        <v>,NONE</v>
      </c>
      <c r="M90" s="226" t="str">
        <f>IF(Sequences!M90="",IF(LEFT($B90)="/","",",NONE"),IF(LEN(Sequences!M90)=4,",0x"&amp;LOWER(Sequences!M90),",'"&amp;Sequences!M90&amp;"'"))</f>
        <v>,NONE</v>
      </c>
      <c r="N90" s="226" t="str">
        <f>IF(Sequences!N90="",IF(LEFT($B90)="/","",",NONE"),IF(LEN(Sequences!N90)=4,",0x"&amp;LOWER(Sequences!N90),",'"&amp;Sequences!N90&amp;"'"))</f>
        <v>,NONE</v>
      </c>
      <c r="O90" s="226" t="str">
        <f>IF(Sequences!O90="",IF(LEFT($B90)="/","",",NONE"),IF(LEN(Sequences!O90)=4,",0x"&amp;LOWER(Sequences!O90),",'"&amp;Sequences!O90&amp;"'"))</f>
        <v>,NONE</v>
      </c>
      <c r="P90" s="226" t="str">
        <f>IF(Sequences!P90="",IF(LEFT($B90)="/","",",NONE"),IF(LEN(Sequences!P90)=4,",0x"&amp;LOWER(Sequences!P90),",'"&amp;Sequences!P90&amp;"'"))</f>
        <v>,NONE</v>
      </c>
      <c r="Q90" s="226" t="str">
        <f>IF(Sequences!Q90="",IF(LEFT($B90)="/","",",NONE"),IF(LEN(Sequences!Q90)=4,",0x"&amp;LOWER(Sequences!Q90),",'"&amp;Sequences!Q90&amp;"'"))</f>
        <v>,NONE</v>
      </c>
      <c r="R90" s="226" t="str">
        <f>IF(Sequences!R90="",IF(LEFT($B90)="/","",",NONE"),IF(LEN(Sequences!R90)=4,",0x"&amp;LOWER(Sequences!R90),",'"&amp;Sequences!R90&amp;"'"))</f>
        <v>,NONE</v>
      </c>
      <c r="S90" s="224" t="str">
        <f>IF(Sequences!S90="",IF(LEFT($B90)="/","",",NONE"),IF(LEN(Sequences!S90)=4,",0x"&amp;LOWER(Sequences!S90),",'"&amp;Sequences!S90&amp;"'"))</f>
        <v>,NONE</v>
      </c>
      <c r="T90" s="224" t="str">
        <f>IF(Sequences!T90="",IF(LEFT($B90)="/","",",NONE"),IF(LEN(Sequences!T90)=4,",0x"&amp;LOWER(Sequences!T90),",'"&amp;Sequences!T90&amp;"'"))</f>
        <v>,NONE</v>
      </c>
      <c r="U90" s="36" t="str">
        <f>IF(ISBLANK(Sequences!U90),"",Sequences!U90)</f>
        <v xml:space="preserve">}, // </v>
      </c>
      <c r="V90" s="11"/>
      <c r="W90" s="11"/>
      <c r="X90" s="11"/>
      <c r="AJ90" s="6"/>
    </row>
    <row r="91" spans="1:36" ht="18.75">
      <c r="A91" s="219"/>
      <c r="B91" s="227" t="str">
        <f>IF(ISBLANK(Sequences!B91),"{"&amp;IF(LEN(VLOOKUP(Sequences!$C91,Allocs!$B$9:$AN$144,4,0))=1,"'","")&amp;VLOOKUP(Sequences!$C91,Allocs!$B$9:$AN$144,4,0)&amp;IF(LEN(VLOOKUP(Sequences!$C91,Allocs!$B$9:$AN$144,4,0))=1,"'        ",""),IF(LEN(Sequences!B91)&gt;15,Sequences!B91,Sequences!B91&amp;REPT(" ",15-LEN(Sequences!B91))))</f>
        <v xml:space="preserve">{'H'           </v>
      </c>
      <c r="C91" s="223" t="str">
        <f>IF(ISBLANK(Sequences!C91),"","/*"&amp;Sequences!C91&amp;"*/")</f>
        <v/>
      </c>
      <c r="D91" s="217" t="str">
        <f>IF(ISBLANK(Sequences!D91),"",","&amp;Sequences!D91)</f>
        <v>,25</v>
      </c>
      <c r="E91" s="225" t="str">
        <f>IF(Sequences!E91="",IF(LEFT($B91)="/","",",NONE"),IF(LEN(Sequences!E91)=4,",0x"&amp;LOWER(Sequences!E91),",'"&amp;Sequences!E91&amp;"'"))</f>
        <v>,0x210b</v>
      </c>
      <c r="F91" s="225" t="str">
        <f>IF(Sequences!F91="",IF(LEFT($B91)="/","",",NONE"),IF(LEN(Sequences!F91)=4,",0x"&amp;LOWER(Sequences!F91),",'"&amp;Sequences!F91&amp;"'"))</f>
        <v>,NONE</v>
      </c>
      <c r="G91" s="225" t="str">
        <f>IF(Sequences!G91="",IF(LEFT($B91)="/","",",NONE"),IF(LEN(Sequences!G91)=4,",0x"&amp;LOWER(Sequences!G91),",'"&amp;Sequences!G91&amp;"'"))</f>
        <v>,NONE</v>
      </c>
      <c r="H91" s="225" t="str">
        <f>IF(Sequences!H91="",IF(LEFT($B91)="/","",",NONE"),IF(LEN(Sequences!H91)=4,",0x"&amp;LOWER(Sequences!H91),",'"&amp;Sequences!H91&amp;"'"))</f>
        <v>,NONE</v>
      </c>
      <c r="I91" s="225" t="str">
        <f>IF(Sequences!I91="",IF(LEFT($B91)="/","",",NONE"),IF(LEN(Sequences!I91)=4,",0x"&amp;LOWER(Sequences!I91),",'"&amp;Sequences!I91&amp;"'"))</f>
        <v>,NONE</v>
      </c>
      <c r="J91" s="225" t="str">
        <f>IF(Sequences!J91="",IF(LEFT($B91)="/","",",NONE"),IF(LEN(Sequences!J91)=4,",0x"&amp;LOWER(Sequences!J91),",'"&amp;Sequences!J91&amp;"'"))</f>
        <v>,NONE</v>
      </c>
      <c r="K91" s="225" t="str">
        <f>IF(Sequences!K91="",IF(LEFT($B91)="/","",",NONE"),IF(LEN(Sequences!K91)=4,",0x"&amp;LOWER(Sequences!K91),",'"&amp;Sequences!K91&amp;"'"))</f>
        <v>,NONE</v>
      </c>
      <c r="L91" s="226" t="str">
        <f>IF(Sequences!L91="",IF(LEFT($B91)="/","",",NONE"),IF(LEN(Sequences!L91)=4,",0x"&amp;LOWER(Sequences!L91),",'"&amp;Sequences!L91&amp;"'"))</f>
        <v>,NONE</v>
      </c>
      <c r="M91" s="226" t="str">
        <f>IF(Sequences!M91="",IF(LEFT($B91)="/","",",NONE"),IF(LEN(Sequences!M91)=4,",0x"&amp;LOWER(Sequences!M91),",'"&amp;Sequences!M91&amp;"'"))</f>
        <v>,NONE</v>
      </c>
      <c r="N91" s="226" t="str">
        <f>IF(Sequences!N91="",IF(LEFT($B91)="/","",",NONE"),IF(LEN(Sequences!N91)=4,",0x"&amp;LOWER(Sequences!N91),",'"&amp;Sequences!N91&amp;"'"))</f>
        <v>,NONE</v>
      </c>
      <c r="O91" s="226" t="str">
        <f>IF(Sequences!O91="",IF(LEFT($B91)="/","",",NONE"),IF(LEN(Sequences!O91)=4,",0x"&amp;LOWER(Sequences!O91),",'"&amp;Sequences!O91&amp;"'"))</f>
        <v>,NONE</v>
      </c>
      <c r="P91" s="226" t="str">
        <f>IF(Sequences!P91="",IF(LEFT($B91)="/","",",NONE"),IF(LEN(Sequences!P91)=4,",0x"&amp;LOWER(Sequences!P91),",'"&amp;Sequences!P91&amp;"'"))</f>
        <v>,NONE</v>
      </c>
      <c r="Q91" s="226" t="str">
        <f>IF(Sequences!Q91="",IF(LEFT($B91)="/","",",NONE"),IF(LEN(Sequences!Q91)=4,",0x"&amp;LOWER(Sequences!Q91),",'"&amp;Sequences!Q91&amp;"'"))</f>
        <v>,NONE</v>
      </c>
      <c r="R91" s="226" t="str">
        <f>IF(Sequences!R91="",IF(LEFT($B91)="/","",",NONE"),IF(LEN(Sequences!R91)=4,",0x"&amp;LOWER(Sequences!R91),",'"&amp;Sequences!R91&amp;"'"))</f>
        <v>,NONE</v>
      </c>
      <c r="S91" s="224" t="str">
        <f>IF(Sequences!S91="",IF(LEFT($B91)="/","",",NONE"),IF(LEN(Sequences!S91)=4,",0x"&amp;LOWER(Sequences!S91),",'"&amp;Sequences!S91&amp;"'"))</f>
        <v>,NONE</v>
      </c>
      <c r="T91" s="224" t="str">
        <f>IF(Sequences!T91="",IF(LEFT($B91)="/","",",NONE"),IF(LEN(Sequences!T91)=4,",0x"&amp;LOWER(Sequences!T91),",'"&amp;Sequences!T91&amp;"'"))</f>
        <v>,NONE</v>
      </c>
      <c r="U91" s="36" t="str">
        <f>IF(ISBLANK(Sequences!U91),"",Sequences!U91)</f>
        <v xml:space="preserve">}, // </v>
      </c>
      <c r="V91" s="11"/>
      <c r="W91" s="11"/>
      <c r="X91" s="11"/>
      <c r="AJ91" s="6"/>
    </row>
    <row r="92" spans="1:36" ht="18.75">
      <c r="A92" s="219"/>
      <c r="B92" s="227" t="str">
        <f>IF(ISBLANK(Sequences!B92),"{"&amp;IF(LEN(VLOOKUP(Sequences!$C92,Allocs!$B$9:$AN$144,4,0))=1,"'","")&amp;VLOOKUP(Sequences!$C92,Allocs!$B$9:$AN$144,4,0)&amp;IF(LEN(VLOOKUP(Sequences!$C92,Allocs!$B$9:$AN$144,4,0))=1,"'        ",""),IF(LEN(Sequences!B92)&gt;15,Sequences!B92,Sequences!B92&amp;REPT(" ",15-LEN(Sequences!B92))))</f>
        <v xml:space="preserve">{'I'           </v>
      </c>
      <c r="C92" s="223" t="str">
        <f>IF(ISBLANK(Sequences!C92),"","/*"&amp;Sequences!C92&amp;"*/")</f>
        <v/>
      </c>
      <c r="D92" s="217" t="str">
        <f>IF(ISBLANK(Sequences!D92),"",","&amp;Sequences!D92)</f>
        <v>,25</v>
      </c>
      <c r="E92" s="225" t="str">
        <f>IF(Sequences!E92="",IF(LEFT($B92)="/","",",NONE"),IF(LEN(Sequences!E92)=4,",0x"&amp;LOWER(Sequences!E92),",'"&amp;Sequences!E92&amp;"'"))</f>
        <v>,0x2110</v>
      </c>
      <c r="F92" s="225" t="str">
        <f>IF(Sequences!F92="",IF(LEFT($B92)="/","",",NONE"),IF(LEN(Sequences!F92)=4,",0x"&amp;LOWER(Sequences!F92),",'"&amp;Sequences!F92&amp;"'"))</f>
        <v>,NONE</v>
      </c>
      <c r="G92" s="225" t="str">
        <f>IF(Sequences!G92="",IF(LEFT($B92)="/","",",NONE"),IF(LEN(Sequences!G92)=4,",0x"&amp;LOWER(Sequences!G92),",'"&amp;Sequences!G92&amp;"'"))</f>
        <v>,NONE</v>
      </c>
      <c r="H92" s="225" t="str">
        <f>IF(Sequences!H92="",IF(LEFT($B92)="/","",",NONE"),IF(LEN(Sequences!H92)=4,",0x"&amp;LOWER(Sequences!H92),",'"&amp;Sequences!H92&amp;"'"))</f>
        <v>,NONE</v>
      </c>
      <c r="I92" s="225" t="str">
        <f>IF(Sequences!I92="",IF(LEFT($B92)="/","",",NONE"),IF(LEN(Sequences!I92)=4,",0x"&amp;LOWER(Sequences!I92),",'"&amp;Sequences!I92&amp;"'"))</f>
        <v>,NONE</v>
      </c>
      <c r="J92" s="225" t="str">
        <f>IF(Sequences!J92="",IF(LEFT($B92)="/","",",NONE"),IF(LEN(Sequences!J92)=4,",0x"&amp;LOWER(Sequences!J92),",'"&amp;Sequences!J92&amp;"'"))</f>
        <v>,NONE</v>
      </c>
      <c r="K92" s="225" t="str">
        <f>IF(Sequences!K92="",IF(LEFT($B92)="/","",",NONE"),IF(LEN(Sequences!K92)=4,",0x"&amp;LOWER(Sequences!K92),",'"&amp;Sequences!K92&amp;"'"))</f>
        <v>,NONE</v>
      </c>
      <c r="L92" s="226" t="str">
        <f>IF(Sequences!L92="",IF(LEFT($B92)="/","",",NONE"),IF(LEN(Sequences!L92)=4,",0x"&amp;LOWER(Sequences!L92),",'"&amp;Sequences!L92&amp;"'"))</f>
        <v>,NONE</v>
      </c>
      <c r="M92" s="226" t="str">
        <f>IF(Sequences!M92="",IF(LEFT($B92)="/","",",NONE"),IF(LEN(Sequences!M92)=4,",0x"&amp;LOWER(Sequences!M92),",'"&amp;Sequences!M92&amp;"'"))</f>
        <v>,NONE</v>
      </c>
      <c r="N92" s="226" t="str">
        <f>IF(Sequences!N92="",IF(LEFT($B92)="/","",",NONE"),IF(LEN(Sequences!N92)=4,",0x"&amp;LOWER(Sequences!N92),",'"&amp;Sequences!N92&amp;"'"))</f>
        <v>,NONE</v>
      </c>
      <c r="O92" s="226" t="str">
        <f>IF(Sequences!O92="",IF(LEFT($B92)="/","",",NONE"),IF(LEN(Sequences!O92)=4,",0x"&amp;LOWER(Sequences!O92),",'"&amp;Sequences!O92&amp;"'"))</f>
        <v>,NONE</v>
      </c>
      <c r="P92" s="226" t="str">
        <f>IF(Sequences!P92="",IF(LEFT($B92)="/","",",NONE"),IF(LEN(Sequences!P92)=4,",0x"&amp;LOWER(Sequences!P92),",'"&amp;Sequences!P92&amp;"'"))</f>
        <v>,NONE</v>
      </c>
      <c r="Q92" s="226" t="str">
        <f>IF(Sequences!Q92="",IF(LEFT($B92)="/","",",NONE"),IF(LEN(Sequences!Q92)=4,",0x"&amp;LOWER(Sequences!Q92),",'"&amp;Sequences!Q92&amp;"'"))</f>
        <v>,NONE</v>
      </c>
      <c r="R92" s="226" t="str">
        <f>IF(Sequences!R92="",IF(LEFT($B92)="/","",",NONE"),IF(LEN(Sequences!R92)=4,",0x"&amp;LOWER(Sequences!R92),",'"&amp;Sequences!R92&amp;"'"))</f>
        <v>,NONE</v>
      </c>
      <c r="S92" s="224" t="str">
        <f>IF(Sequences!S92="",IF(LEFT($B92)="/","",",NONE"),IF(LEN(Sequences!S92)=4,",0x"&amp;LOWER(Sequences!S92),",'"&amp;Sequences!S92&amp;"'"))</f>
        <v>,NONE</v>
      </c>
      <c r="T92" s="224" t="str">
        <f>IF(Sequences!T92="",IF(LEFT($B92)="/","",",NONE"),IF(LEN(Sequences!T92)=4,",0x"&amp;LOWER(Sequences!T92),",'"&amp;Sequences!T92&amp;"'"))</f>
        <v>,NONE</v>
      </c>
      <c r="U92" s="36" t="str">
        <f>IF(ISBLANK(Sequences!U92),"",Sequences!U92)</f>
        <v xml:space="preserve">}, // </v>
      </c>
      <c r="V92" s="11"/>
      <c r="W92" s="11"/>
      <c r="X92" s="11"/>
      <c r="AJ92" s="6"/>
    </row>
    <row r="93" spans="1:36" ht="18.75">
      <c r="A93" s="219"/>
      <c r="B93" s="227" t="str">
        <f>IF(ISBLANK(Sequences!B93),"{"&amp;IF(LEN(VLOOKUP(Sequences!$C93,Allocs!$B$9:$AN$144,4,0))=1,"'","")&amp;VLOOKUP(Sequences!$C93,Allocs!$B$9:$AN$144,4,0)&amp;IF(LEN(VLOOKUP(Sequences!$C93,Allocs!$B$9:$AN$144,4,0))=1,"'        ",""),IF(LEN(Sequences!B93)&gt;15,Sequences!B93,Sequences!B93&amp;REPT(" ",15-LEN(Sequences!B93))))</f>
        <v xml:space="preserve">{'J'           </v>
      </c>
      <c r="C93" s="223" t="str">
        <f>IF(ISBLANK(Sequences!C93),"","/*"&amp;Sequences!C93&amp;"*/")</f>
        <v/>
      </c>
      <c r="D93" s="217" t="str">
        <f>IF(ISBLANK(Sequences!D93),"",","&amp;Sequences!D93)</f>
        <v>,25</v>
      </c>
      <c r="E93" s="225" t="str">
        <f>IF(Sequences!E93="",IF(LEFT($B93)="/","",",NONE"),IF(LEN(Sequences!E93)=4,",0x"&amp;LOWER(Sequences!E93),",'"&amp;Sequences!E93&amp;"'"))</f>
        <v>,0xd835</v>
      </c>
      <c r="F93" s="225" t="str">
        <f>IF(Sequences!F93="",IF(LEFT($B93)="/","",",NONE"),IF(LEN(Sequences!F93)=4,",0x"&amp;LOWER(Sequences!F93),",'"&amp;Sequences!F93&amp;"'"))</f>
        <v>,0xdca5</v>
      </c>
      <c r="G93" s="225" t="str">
        <f>IF(Sequences!G93="",IF(LEFT($B93)="/","",",NONE"),IF(LEN(Sequences!G93)=4,",0x"&amp;LOWER(Sequences!G93),",'"&amp;Sequences!G93&amp;"'"))</f>
        <v>,NONE</v>
      </c>
      <c r="H93" s="225" t="str">
        <f>IF(Sequences!H93="",IF(LEFT($B93)="/","",",NONE"),IF(LEN(Sequences!H93)=4,",0x"&amp;LOWER(Sequences!H93),",'"&amp;Sequences!H93&amp;"'"))</f>
        <v>,NONE</v>
      </c>
      <c r="I93" s="225" t="str">
        <f>IF(Sequences!I93="",IF(LEFT($B93)="/","",",NONE"),IF(LEN(Sequences!I93)=4,",0x"&amp;LOWER(Sequences!I93),",'"&amp;Sequences!I93&amp;"'"))</f>
        <v>,NONE</v>
      </c>
      <c r="J93" s="225" t="str">
        <f>IF(Sequences!J93="",IF(LEFT($B93)="/","",",NONE"),IF(LEN(Sequences!J93)=4,",0x"&amp;LOWER(Sequences!J93),",'"&amp;Sequences!J93&amp;"'"))</f>
        <v>,NONE</v>
      </c>
      <c r="K93" s="225" t="str">
        <f>IF(Sequences!K93="",IF(LEFT($B93)="/","",",NONE"),IF(LEN(Sequences!K93)=4,",0x"&amp;LOWER(Sequences!K93),",'"&amp;Sequences!K93&amp;"'"))</f>
        <v>,NONE</v>
      </c>
      <c r="L93" s="226" t="str">
        <f>IF(Sequences!L93="",IF(LEFT($B93)="/","",",NONE"),IF(LEN(Sequences!L93)=4,",0x"&amp;LOWER(Sequences!L93),",'"&amp;Sequences!L93&amp;"'"))</f>
        <v>,NONE</v>
      </c>
      <c r="M93" s="226" t="str">
        <f>IF(Sequences!M93="",IF(LEFT($B93)="/","",",NONE"),IF(LEN(Sequences!M93)=4,",0x"&amp;LOWER(Sequences!M93),",'"&amp;Sequences!M93&amp;"'"))</f>
        <v>,NONE</v>
      </c>
      <c r="N93" s="226" t="str">
        <f>IF(Sequences!N93="",IF(LEFT($B93)="/","",",NONE"),IF(LEN(Sequences!N93)=4,",0x"&amp;LOWER(Sequences!N93),",'"&amp;Sequences!N93&amp;"'"))</f>
        <v>,NONE</v>
      </c>
      <c r="O93" s="226" t="str">
        <f>IF(Sequences!O93="",IF(LEFT($B93)="/","",",NONE"),IF(LEN(Sequences!O93)=4,",0x"&amp;LOWER(Sequences!O93),",'"&amp;Sequences!O93&amp;"'"))</f>
        <v>,NONE</v>
      </c>
      <c r="P93" s="226" t="str">
        <f>IF(Sequences!P93="",IF(LEFT($B93)="/","",",NONE"),IF(LEN(Sequences!P93)=4,",0x"&amp;LOWER(Sequences!P93),",'"&amp;Sequences!P93&amp;"'"))</f>
        <v>,NONE</v>
      </c>
      <c r="Q93" s="226" t="str">
        <f>IF(Sequences!Q93="",IF(LEFT($B93)="/","",",NONE"),IF(LEN(Sequences!Q93)=4,",0x"&amp;LOWER(Sequences!Q93),",'"&amp;Sequences!Q93&amp;"'"))</f>
        <v>,NONE</v>
      </c>
      <c r="R93" s="226" t="str">
        <f>IF(Sequences!R93="",IF(LEFT($B93)="/","",",NONE"),IF(LEN(Sequences!R93)=4,",0x"&amp;LOWER(Sequences!R93),",'"&amp;Sequences!R93&amp;"'"))</f>
        <v>,NONE</v>
      </c>
      <c r="S93" s="224" t="str">
        <f>IF(Sequences!S93="",IF(LEFT($B93)="/","",",NONE"),IF(LEN(Sequences!S93)=4,",0x"&amp;LOWER(Sequences!S93),",'"&amp;Sequences!S93&amp;"'"))</f>
        <v>,NONE</v>
      </c>
      <c r="T93" s="224" t="str">
        <f>IF(Sequences!T93="",IF(LEFT($B93)="/","",",NONE"),IF(LEN(Sequences!T93)=4,",0x"&amp;LOWER(Sequences!T93),",'"&amp;Sequences!T93&amp;"'"))</f>
        <v>,NONE</v>
      </c>
      <c r="U93" s="36" t="str">
        <f>IF(ISBLANK(Sequences!U93),"",Sequences!U93)</f>
        <v xml:space="preserve">}, // </v>
      </c>
      <c r="V93" s="11"/>
      <c r="W93" s="11"/>
      <c r="X93" s="11"/>
      <c r="AJ93" s="6"/>
    </row>
    <row r="94" spans="1:36" ht="18.75">
      <c r="A94" s="219"/>
      <c r="B94" s="227" t="str">
        <f>IF(ISBLANK(Sequences!B94),"{"&amp;IF(LEN(VLOOKUP(Sequences!$C94,Allocs!$B$9:$AN$144,4,0))=1,"'","")&amp;VLOOKUP(Sequences!$C94,Allocs!$B$9:$AN$144,4,0)&amp;IF(LEN(VLOOKUP(Sequences!$C94,Allocs!$B$9:$AN$144,4,0))=1,"'        ",""),IF(LEN(Sequences!B94)&gt;15,Sequences!B94,Sequences!B94&amp;REPT(" ",15-LEN(Sequences!B94))))</f>
        <v xml:space="preserve">{'K'           </v>
      </c>
      <c r="C94" s="223" t="str">
        <f>IF(ISBLANK(Sequences!C94),"","/*"&amp;Sequences!C94&amp;"*/")</f>
        <v/>
      </c>
      <c r="D94" s="217" t="str">
        <f>IF(ISBLANK(Sequences!D94),"",","&amp;Sequences!D94)</f>
        <v>,25</v>
      </c>
      <c r="E94" s="225" t="str">
        <f>IF(Sequences!E94="",IF(LEFT($B94)="/","",",NONE"),IF(LEN(Sequences!E94)=4,",0x"&amp;LOWER(Sequences!E94),",'"&amp;Sequences!E94&amp;"'"))</f>
        <v>,0xd835</v>
      </c>
      <c r="F94" s="225" t="str">
        <f>IF(Sequences!F94="",IF(LEFT($B94)="/","",",NONE"),IF(LEN(Sequences!F94)=4,",0x"&amp;LOWER(Sequences!F94),",'"&amp;Sequences!F94&amp;"'"))</f>
        <v>,0xdca6</v>
      </c>
      <c r="G94" s="225" t="str">
        <f>IF(Sequences!G94="",IF(LEFT($B94)="/","",",NONE"),IF(LEN(Sequences!G94)=4,",0x"&amp;LOWER(Sequences!G94),",'"&amp;Sequences!G94&amp;"'"))</f>
        <v>,NONE</v>
      </c>
      <c r="H94" s="225" t="str">
        <f>IF(Sequences!H94="",IF(LEFT($B94)="/","",",NONE"),IF(LEN(Sequences!H94)=4,",0x"&amp;LOWER(Sequences!H94),",'"&amp;Sequences!H94&amp;"'"))</f>
        <v>,NONE</v>
      </c>
      <c r="I94" s="225" t="str">
        <f>IF(Sequences!I94="",IF(LEFT($B94)="/","",",NONE"),IF(LEN(Sequences!I94)=4,",0x"&amp;LOWER(Sequences!I94),",'"&amp;Sequences!I94&amp;"'"))</f>
        <v>,NONE</v>
      </c>
      <c r="J94" s="225" t="str">
        <f>IF(Sequences!J94="",IF(LEFT($B94)="/","",",NONE"),IF(LEN(Sequences!J94)=4,",0x"&amp;LOWER(Sequences!J94),",'"&amp;Sequences!J94&amp;"'"))</f>
        <v>,NONE</v>
      </c>
      <c r="K94" s="225" t="str">
        <f>IF(Sequences!K94="",IF(LEFT($B94)="/","",",NONE"),IF(LEN(Sequences!K94)=4,",0x"&amp;LOWER(Sequences!K94),",'"&amp;Sequences!K94&amp;"'"))</f>
        <v>,NONE</v>
      </c>
      <c r="L94" s="226" t="str">
        <f>IF(Sequences!L94="",IF(LEFT($B94)="/","",",NONE"),IF(LEN(Sequences!L94)=4,",0x"&amp;LOWER(Sequences!L94),",'"&amp;Sequences!L94&amp;"'"))</f>
        <v>,NONE</v>
      </c>
      <c r="M94" s="226" t="str">
        <f>IF(Sequences!M94="",IF(LEFT($B94)="/","",",NONE"),IF(LEN(Sequences!M94)=4,",0x"&amp;LOWER(Sequences!M94),",'"&amp;Sequences!M94&amp;"'"))</f>
        <v>,NONE</v>
      </c>
      <c r="N94" s="226" t="str">
        <f>IF(Sequences!N94="",IF(LEFT($B94)="/","",",NONE"),IF(LEN(Sequences!N94)=4,",0x"&amp;LOWER(Sequences!N94),",'"&amp;Sequences!N94&amp;"'"))</f>
        <v>,NONE</v>
      </c>
      <c r="O94" s="226" t="str">
        <f>IF(Sequences!O94="",IF(LEFT($B94)="/","",",NONE"),IF(LEN(Sequences!O94)=4,",0x"&amp;LOWER(Sequences!O94),",'"&amp;Sequences!O94&amp;"'"))</f>
        <v>,NONE</v>
      </c>
      <c r="P94" s="226" t="str">
        <f>IF(Sequences!P94="",IF(LEFT($B94)="/","",",NONE"),IF(LEN(Sequences!P94)=4,",0x"&amp;LOWER(Sequences!P94),",'"&amp;Sequences!P94&amp;"'"))</f>
        <v>,NONE</v>
      </c>
      <c r="Q94" s="226" t="str">
        <f>IF(Sequences!Q94="",IF(LEFT($B94)="/","",",NONE"),IF(LEN(Sequences!Q94)=4,",0x"&amp;LOWER(Sequences!Q94),",'"&amp;Sequences!Q94&amp;"'"))</f>
        <v>,NONE</v>
      </c>
      <c r="R94" s="226" t="str">
        <f>IF(Sequences!R94="",IF(LEFT($B94)="/","",",NONE"),IF(LEN(Sequences!R94)=4,",0x"&amp;LOWER(Sequences!R94),",'"&amp;Sequences!R94&amp;"'"))</f>
        <v>,NONE</v>
      </c>
      <c r="S94" s="224" t="str">
        <f>IF(Sequences!S94="",IF(LEFT($B94)="/","",",NONE"),IF(LEN(Sequences!S94)=4,",0x"&amp;LOWER(Sequences!S94),",'"&amp;Sequences!S94&amp;"'"))</f>
        <v>,NONE</v>
      </c>
      <c r="T94" s="224" t="str">
        <f>IF(Sequences!T94="",IF(LEFT($B94)="/","",",NONE"),IF(LEN(Sequences!T94)=4,",0x"&amp;LOWER(Sequences!T94),",'"&amp;Sequences!T94&amp;"'"))</f>
        <v>,NONE</v>
      </c>
      <c r="U94" s="36" t="str">
        <f>IF(ISBLANK(Sequences!U94),"",Sequences!U94)</f>
        <v xml:space="preserve">}, // </v>
      </c>
      <c r="V94" s="11"/>
      <c r="W94" s="11"/>
      <c r="X94" s="11"/>
      <c r="AJ94" s="6"/>
    </row>
    <row r="95" spans="1:36" ht="18.75">
      <c r="A95" s="219"/>
      <c r="B95" s="227" t="str">
        <f>IF(ISBLANK(Sequences!B95),"{"&amp;IF(LEN(VLOOKUP(Sequences!$C95,Allocs!$B$9:$AN$144,4,0))=1,"'","")&amp;VLOOKUP(Sequences!$C95,Allocs!$B$9:$AN$144,4,0)&amp;IF(LEN(VLOOKUP(Sequences!$C95,Allocs!$B$9:$AN$144,4,0))=1,"'        ",""),IF(LEN(Sequences!B95)&gt;15,Sequences!B95,Sequences!B95&amp;REPT(" ",15-LEN(Sequences!B95))))</f>
        <v xml:space="preserve">{'L'           </v>
      </c>
      <c r="C95" s="223" t="str">
        <f>IF(ISBLANK(Sequences!C95),"","/*"&amp;Sequences!C95&amp;"*/")</f>
        <v/>
      </c>
      <c r="D95" s="217" t="str">
        <f>IF(ISBLANK(Sequences!D95),"",","&amp;Sequences!D95)</f>
        <v>,25</v>
      </c>
      <c r="E95" s="225" t="str">
        <f>IF(Sequences!E95="",IF(LEFT($B95)="/","",",NONE"),IF(LEN(Sequences!E95)=4,",0x"&amp;LOWER(Sequences!E95),",'"&amp;Sequences!E95&amp;"'"))</f>
        <v>,0x2112</v>
      </c>
      <c r="F95" s="225" t="str">
        <f>IF(Sequences!F95="",IF(LEFT($B95)="/","",",NONE"),IF(LEN(Sequences!F95)=4,",0x"&amp;LOWER(Sequences!F95),",'"&amp;Sequences!F95&amp;"'"))</f>
        <v>,NONE</v>
      </c>
      <c r="G95" s="225" t="str">
        <f>IF(Sequences!G95="",IF(LEFT($B95)="/","",",NONE"),IF(LEN(Sequences!G95)=4,",0x"&amp;LOWER(Sequences!G95),",'"&amp;Sequences!G95&amp;"'"))</f>
        <v>,NONE</v>
      </c>
      <c r="H95" s="225" t="str">
        <f>IF(Sequences!H95="",IF(LEFT($B95)="/","",",NONE"),IF(LEN(Sequences!H95)=4,",0x"&amp;LOWER(Sequences!H95),",'"&amp;Sequences!H95&amp;"'"))</f>
        <v>,NONE</v>
      </c>
      <c r="I95" s="225" t="str">
        <f>IF(Sequences!I95="",IF(LEFT($B95)="/","",",NONE"),IF(LEN(Sequences!I95)=4,",0x"&amp;LOWER(Sequences!I95),",'"&amp;Sequences!I95&amp;"'"))</f>
        <v>,NONE</v>
      </c>
      <c r="J95" s="225" t="str">
        <f>IF(Sequences!J95="",IF(LEFT($B95)="/","",",NONE"),IF(LEN(Sequences!J95)=4,",0x"&amp;LOWER(Sequences!J95),",'"&amp;Sequences!J95&amp;"'"))</f>
        <v>,NONE</v>
      </c>
      <c r="K95" s="225" t="str">
        <f>IF(Sequences!K95="",IF(LEFT($B95)="/","",",NONE"),IF(LEN(Sequences!K95)=4,",0x"&amp;LOWER(Sequences!K95),",'"&amp;Sequences!K95&amp;"'"))</f>
        <v>,NONE</v>
      </c>
      <c r="L95" s="226" t="str">
        <f>IF(Sequences!L95="",IF(LEFT($B95)="/","",",NONE"),IF(LEN(Sequences!L95)=4,",0x"&amp;LOWER(Sequences!L95),",'"&amp;Sequences!L95&amp;"'"))</f>
        <v>,NONE</v>
      </c>
      <c r="M95" s="226" t="str">
        <f>IF(Sequences!M95="",IF(LEFT($B95)="/","",",NONE"),IF(LEN(Sequences!M95)=4,",0x"&amp;LOWER(Sequences!M95),",'"&amp;Sequences!M95&amp;"'"))</f>
        <v>,NONE</v>
      </c>
      <c r="N95" s="226" t="str">
        <f>IF(Sequences!N95="",IF(LEFT($B95)="/","",",NONE"),IF(LEN(Sequences!N95)=4,",0x"&amp;LOWER(Sequences!N95),",'"&amp;Sequences!N95&amp;"'"))</f>
        <v>,NONE</v>
      </c>
      <c r="O95" s="226" t="str">
        <f>IF(Sequences!O95="",IF(LEFT($B95)="/","",",NONE"),IF(LEN(Sequences!O95)=4,",0x"&amp;LOWER(Sequences!O95),",'"&amp;Sequences!O95&amp;"'"))</f>
        <v>,NONE</v>
      </c>
      <c r="P95" s="226" t="str">
        <f>IF(Sequences!P95="",IF(LEFT($B95)="/","",",NONE"),IF(LEN(Sequences!P95)=4,",0x"&amp;LOWER(Sequences!P95),",'"&amp;Sequences!P95&amp;"'"))</f>
        <v>,NONE</v>
      </c>
      <c r="Q95" s="226" t="str">
        <f>IF(Sequences!Q95="",IF(LEFT($B95)="/","",",NONE"),IF(LEN(Sequences!Q95)=4,",0x"&amp;LOWER(Sequences!Q95),",'"&amp;Sequences!Q95&amp;"'"))</f>
        <v>,NONE</v>
      </c>
      <c r="R95" s="226" t="str">
        <f>IF(Sequences!R95="",IF(LEFT($B95)="/","",",NONE"),IF(LEN(Sequences!R95)=4,",0x"&amp;LOWER(Sequences!R95),",'"&amp;Sequences!R95&amp;"'"))</f>
        <v>,NONE</v>
      </c>
      <c r="S95" s="224" t="str">
        <f>IF(Sequences!S95="",IF(LEFT($B95)="/","",",NONE"),IF(LEN(Sequences!S95)=4,",0x"&amp;LOWER(Sequences!S95),",'"&amp;Sequences!S95&amp;"'"))</f>
        <v>,NONE</v>
      </c>
      <c r="T95" s="224" t="str">
        <f>IF(Sequences!T95="",IF(LEFT($B95)="/","",",NONE"),IF(LEN(Sequences!T95)=4,",0x"&amp;LOWER(Sequences!T95),",'"&amp;Sequences!T95&amp;"'"))</f>
        <v>,NONE</v>
      </c>
      <c r="U95" s="36" t="str">
        <f>IF(ISBLANK(Sequences!U95),"",Sequences!U95)</f>
        <v xml:space="preserve">}, // </v>
      </c>
      <c r="V95" s="11"/>
      <c r="W95" s="11"/>
      <c r="X95" s="11"/>
      <c r="AJ95" s="6"/>
    </row>
    <row r="96" spans="1:36" ht="18.75">
      <c r="A96" s="219"/>
      <c r="B96" s="227" t="str">
        <f>IF(ISBLANK(Sequences!B96),"{"&amp;IF(LEN(VLOOKUP(Sequences!$C96,Allocs!$B$9:$AN$144,4,0))=1,"'","")&amp;VLOOKUP(Sequences!$C96,Allocs!$B$9:$AN$144,4,0)&amp;IF(LEN(VLOOKUP(Sequences!$C96,Allocs!$B$9:$AN$144,4,0))=1,"'        ",""),IF(LEN(Sequences!B96)&gt;15,Sequences!B96,Sequences!B96&amp;REPT(" ",15-LEN(Sequences!B96))))</f>
        <v xml:space="preserve">{'M'           </v>
      </c>
      <c r="C96" s="223" t="str">
        <f>IF(ISBLANK(Sequences!C96),"","/*"&amp;Sequences!C96&amp;"*/")</f>
        <v/>
      </c>
      <c r="D96" s="217" t="str">
        <f>IF(ISBLANK(Sequences!D96),"",","&amp;Sequences!D96)</f>
        <v>,25</v>
      </c>
      <c r="E96" s="225" t="str">
        <f>IF(Sequences!E96="",IF(LEFT($B96)="/","",",NONE"),IF(LEN(Sequences!E96)=4,",0x"&amp;LOWER(Sequences!E96),",'"&amp;Sequences!E96&amp;"'"))</f>
        <v>,0x2133</v>
      </c>
      <c r="F96" s="225" t="str">
        <f>IF(Sequences!F96="",IF(LEFT($B96)="/","",",NONE"),IF(LEN(Sequences!F96)=4,",0x"&amp;LOWER(Sequences!F96),",'"&amp;Sequences!F96&amp;"'"))</f>
        <v>,NONE</v>
      </c>
      <c r="G96" s="225" t="str">
        <f>IF(Sequences!G96="",IF(LEFT($B96)="/","",",NONE"),IF(LEN(Sequences!G96)=4,",0x"&amp;LOWER(Sequences!G96),",'"&amp;Sequences!G96&amp;"'"))</f>
        <v>,NONE</v>
      </c>
      <c r="H96" s="225" t="str">
        <f>IF(Sequences!H96="",IF(LEFT($B96)="/","",",NONE"),IF(LEN(Sequences!H96)=4,",0x"&amp;LOWER(Sequences!H96),",'"&amp;Sequences!H96&amp;"'"))</f>
        <v>,NONE</v>
      </c>
      <c r="I96" s="225" t="str">
        <f>IF(Sequences!I96="",IF(LEFT($B96)="/","",",NONE"),IF(LEN(Sequences!I96)=4,",0x"&amp;LOWER(Sequences!I96),",'"&amp;Sequences!I96&amp;"'"))</f>
        <v>,NONE</v>
      </c>
      <c r="J96" s="225" t="str">
        <f>IF(Sequences!J96="",IF(LEFT($B96)="/","",",NONE"),IF(LEN(Sequences!J96)=4,",0x"&amp;LOWER(Sequences!J96),",'"&amp;Sequences!J96&amp;"'"))</f>
        <v>,NONE</v>
      </c>
      <c r="K96" s="225" t="str">
        <f>IF(Sequences!K96="",IF(LEFT($B96)="/","",",NONE"),IF(LEN(Sequences!K96)=4,",0x"&amp;LOWER(Sequences!K96),",'"&amp;Sequences!K96&amp;"'"))</f>
        <v>,NONE</v>
      </c>
      <c r="L96" s="226" t="str">
        <f>IF(Sequences!L96="",IF(LEFT($B96)="/","",",NONE"),IF(LEN(Sequences!L96)=4,",0x"&amp;LOWER(Sequences!L96),",'"&amp;Sequences!L96&amp;"'"))</f>
        <v>,NONE</v>
      </c>
      <c r="M96" s="226" t="str">
        <f>IF(Sequences!M96="",IF(LEFT($B96)="/","",",NONE"),IF(LEN(Sequences!M96)=4,",0x"&amp;LOWER(Sequences!M96),",'"&amp;Sequences!M96&amp;"'"))</f>
        <v>,NONE</v>
      </c>
      <c r="N96" s="226" t="str">
        <f>IF(Sequences!N96="",IF(LEFT($B96)="/","",",NONE"),IF(LEN(Sequences!N96)=4,",0x"&amp;LOWER(Sequences!N96),",'"&amp;Sequences!N96&amp;"'"))</f>
        <v>,NONE</v>
      </c>
      <c r="O96" s="226" t="str">
        <f>IF(Sequences!O96="",IF(LEFT($B96)="/","",",NONE"),IF(LEN(Sequences!O96)=4,",0x"&amp;LOWER(Sequences!O96),",'"&amp;Sequences!O96&amp;"'"))</f>
        <v>,NONE</v>
      </c>
      <c r="P96" s="226" t="str">
        <f>IF(Sequences!P96="",IF(LEFT($B96)="/","",",NONE"),IF(LEN(Sequences!P96)=4,",0x"&amp;LOWER(Sequences!P96),",'"&amp;Sequences!P96&amp;"'"))</f>
        <v>,NONE</v>
      </c>
      <c r="Q96" s="226" t="str">
        <f>IF(Sequences!Q96="",IF(LEFT($B96)="/","",",NONE"),IF(LEN(Sequences!Q96)=4,",0x"&amp;LOWER(Sequences!Q96),",'"&amp;Sequences!Q96&amp;"'"))</f>
        <v>,NONE</v>
      </c>
      <c r="R96" s="226" t="str">
        <f>IF(Sequences!R96="",IF(LEFT($B96)="/","",",NONE"),IF(LEN(Sequences!R96)=4,",0x"&amp;LOWER(Sequences!R96),",'"&amp;Sequences!R96&amp;"'"))</f>
        <v>,NONE</v>
      </c>
      <c r="S96" s="224" t="str">
        <f>IF(Sequences!S96="",IF(LEFT($B96)="/","",",NONE"),IF(LEN(Sequences!S96)=4,",0x"&amp;LOWER(Sequences!S96),",'"&amp;Sequences!S96&amp;"'"))</f>
        <v>,NONE</v>
      </c>
      <c r="T96" s="224" t="str">
        <f>IF(Sequences!T96="",IF(LEFT($B96)="/","",",NONE"),IF(LEN(Sequences!T96)=4,",0x"&amp;LOWER(Sequences!T96),",'"&amp;Sequences!T96&amp;"'"))</f>
        <v>,NONE</v>
      </c>
      <c r="U96" s="36" t="str">
        <f>IF(ISBLANK(Sequences!U96),"",Sequences!U96)</f>
        <v xml:space="preserve">}, // </v>
      </c>
      <c r="V96" s="11"/>
      <c r="W96" s="11"/>
      <c r="X96" s="11"/>
      <c r="AJ96" s="6"/>
    </row>
    <row r="97" spans="1:36" ht="18.75">
      <c r="A97" s="219"/>
      <c r="B97" s="227" t="str">
        <f>IF(ISBLANK(Sequences!B97),"{"&amp;IF(LEN(VLOOKUP(Sequences!$C97,Allocs!$B$9:$AN$144,4,0))=1,"'","")&amp;VLOOKUP(Sequences!$C97,Allocs!$B$9:$AN$144,4,0)&amp;IF(LEN(VLOOKUP(Sequences!$C97,Allocs!$B$9:$AN$144,4,0))=1,"'        ",""),IF(LEN(Sequences!B97)&gt;15,Sequences!B97,Sequences!B97&amp;REPT(" ",15-LEN(Sequences!B97))))</f>
        <v xml:space="preserve">{'N'           </v>
      </c>
      <c r="C97" s="223" t="str">
        <f>IF(ISBLANK(Sequences!C97),"","/*"&amp;Sequences!C97&amp;"*/")</f>
        <v/>
      </c>
      <c r="D97" s="217" t="str">
        <f>IF(ISBLANK(Sequences!D97),"",","&amp;Sequences!D97)</f>
        <v>,25</v>
      </c>
      <c r="E97" s="225" t="str">
        <f>IF(Sequences!E97="",IF(LEFT($B97)="/","",",NONE"),IF(LEN(Sequences!E97)=4,",0x"&amp;LOWER(Sequences!E97),",'"&amp;Sequences!E97&amp;"'"))</f>
        <v>,0xd835</v>
      </c>
      <c r="F97" s="225" t="str">
        <f>IF(Sequences!F97="",IF(LEFT($B97)="/","",",NONE"),IF(LEN(Sequences!F97)=4,",0x"&amp;LOWER(Sequences!F97),",'"&amp;Sequences!F97&amp;"'"))</f>
        <v>,0xdca9</v>
      </c>
      <c r="G97" s="225" t="str">
        <f>IF(Sequences!G97="",IF(LEFT($B97)="/","",",NONE"),IF(LEN(Sequences!G97)=4,",0x"&amp;LOWER(Sequences!G97),",'"&amp;Sequences!G97&amp;"'"))</f>
        <v>,NONE</v>
      </c>
      <c r="H97" s="225" t="str">
        <f>IF(Sequences!H97="",IF(LEFT($B97)="/","",",NONE"),IF(LEN(Sequences!H97)=4,",0x"&amp;LOWER(Sequences!H97),",'"&amp;Sequences!H97&amp;"'"))</f>
        <v>,NONE</v>
      </c>
      <c r="I97" s="225" t="str">
        <f>IF(Sequences!I97="",IF(LEFT($B97)="/","",",NONE"),IF(LEN(Sequences!I97)=4,",0x"&amp;LOWER(Sequences!I97),",'"&amp;Sequences!I97&amp;"'"))</f>
        <v>,NONE</v>
      </c>
      <c r="J97" s="225" t="str">
        <f>IF(Sequences!J97="",IF(LEFT($B97)="/","",",NONE"),IF(LEN(Sequences!J97)=4,",0x"&amp;LOWER(Sequences!J97),",'"&amp;Sequences!J97&amp;"'"))</f>
        <v>,NONE</v>
      </c>
      <c r="K97" s="225" t="str">
        <f>IF(Sequences!K97="",IF(LEFT($B97)="/","",",NONE"),IF(LEN(Sequences!K97)=4,",0x"&amp;LOWER(Sequences!K97),",'"&amp;Sequences!K97&amp;"'"))</f>
        <v>,NONE</v>
      </c>
      <c r="L97" s="226" t="str">
        <f>IF(Sequences!L97="",IF(LEFT($B97)="/","",",NONE"),IF(LEN(Sequences!L97)=4,",0x"&amp;LOWER(Sequences!L97),",'"&amp;Sequences!L97&amp;"'"))</f>
        <v>,NONE</v>
      </c>
      <c r="M97" s="226" t="str">
        <f>IF(Sequences!M97="",IF(LEFT($B97)="/","",",NONE"),IF(LEN(Sequences!M97)=4,",0x"&amp;LOWER(Sequences!M97),",'"&amp;Sequences!M97&amp;"'"))</f>
        <v>,NONE</v>
      </c>
      <c r="N97" s="226" t="str">
        <f>IF(Sequences!N97="",IF(LEFT($B97)="/","",",NONE"),IF(LEN(Sequences!N97)=4,",0x"&amp;LOWER(Sequences!N97),",'"&amp;Sequences!N97&amp;"'"))</f>
        <v>,NONE</v>
      </c>
      <c r="O97" s="226" t="str">
        <f>IF(Sequences!O97="",IF(LEFT($B97)="/","",",NONE"),IF(LEN(Sequences!O97)=4,",0x"&amp;LOWER(Sequences!O97),",'"&amp;Sequences!O97&amp;"'"))</f>
        <v>,NONE</v>
      </c>
      <c r="P97" s="226" t="str">
        <f>IF(Sequences!P97="",IF(LEFT($B97)="/","",",NONE"),IF(LEN(Sequences!P97)=4,",0x"&amp;LOWER(Sequences!P97),",'"&amp;Sequences!P97&amp;"'"))</f>
        <v>,NONE</v>
      </c>
      <c r="Q97" s="226" t="str">
        <f>IF(Sequences!Q97="",IF(LEFT($B97)="/","",",NONE"),IF(LEN(Sequences!Q97)=4,",0x"&amp;LOWER(Sequences!Q97),",'"&amp;Sequences!Q97&amp;"'"))</f>
        <v>,NONE</v>
      </c>
      <c r="R97" s="226" t="str">
        <f>IF(Sequences!R97="",IF(LEFT($B97)="/","",",NONE"),IF(LEN(Sequences!R97)=4,",0x"&amp;LOWER(Sequences!R97),",'"&amp;Sequences!R97&amp;"'"))</f>
        <v>,NONE</v>
      </c>
      <c r="S97" s="224" t="str">
        <f>IF(Sequences!S97="",IF(LEFT($B97)="/","",",NONE"),IF(LEN(Sequences!S97)=4,",0x"&amp;LOWER(Sequences!S97),",'"&amp;Sequences!S97&amp;"'"))</f>
        <v>,NONE</v>
      </c>
      <c r="T97" s="224" t="str">
        <f>IF(Sequences!T97="",IF(LEFT($B97)="/","",",NONE"),IF(LEN(Sequences!T97)=4,",0x"&amp;LOWER(Sequences!T97),",'"&amp;Sequences!T97&amp;"'"))</f>
        <v>,NONE</v>
      </c>
      <c r="U97" s="36" t="str">
        <f>IF(ISBLANK(Sequences!U97),"",Sequences!U97)</f>
        <v xml:space="preserve">}, // </v>
      </c>
      <c r="V97" s="11"/>
      <c r="W97" s="11"/>
      <c r="X97" s="11"/>
      <c r="AJ97" s="6"/>
    </row>
    <row r="98" spans="1:36" ht="18.75">
      <c r="A98" s="219"/>
      <c r="B98" s="227" t="str">
        <f>IF(ISBLANK(Sequences!B98),"{"&amp;IF(LEN(VLOOKUP(Sequences!$C98,Allocs!$B$9:$AN$144,4,0))=1,"'","")&amp;VLOOKUP(Sequences!$C98,Allocs!$B$9:$AN$144,4,0)&amp;IF(LEN(VLOOKUP(Sequences!$C98,Allocs!$B$9:$AN$144,4,0))=1,"'        ",""),IF(LEN(Sequences!B98)&gt;15,Sequences!B98,Sequences!B98&amp;REPT(" ",15-LEN(Sequences!B98))))</f>
        <v xml:space="preserve">{'O'           </v>
      </c>
      <c r="C98" s="223" t="str">
        <f>IF(ISBLANK(Sequences!C98),"","/*"&amp;Sequences!C98&amp;"*/")</f>
        <v/>
      </c>
      <c r="D98" s="217" t="str">
        <f>IF(ISBLANK(Sequences!D98),"",","&amp;Sequences!D98)</f>
        <v>,25</v>
      </c>
      <c r="E98" s="225" t="str">
        <f>IF(Sequences!E98="",IF(LEFT($B98)="/","",",NONE"),IF(LEN(Sequences!E98)=4,",0x"&amp;LOWER(Sequences!E98),",'"&amp;Sequences!E98&amp;"'"))</f>
        <v>,0xd835</v>
      </c>
      <c r="F98" s="225" t="str">
        <f>IF(Sequences!F98="",IF(LEFT($B98)="/","",",NONE"),IF(LEN(Sequences!F98)=4,",0x"&amp;LOWER(Sequences!F98),",'"&amp;Sequences!F98&amp;"'"))</f>
        <v>,0xdcaa</v>
      </c>
      <c r="G98" s="225" t="str">
        <f>IF(Sequences!G98="",IF(LEFT($B98)="/","",",NONE"),IF(LEN(Sequences!G98)=4,",0x"&amp;LOWER(Sequences!G98),",'"&amp;Sequences!G98&amp;"'"))</f>
        <v>,NONE</v>
      </c>
      <c r="H98" s="225" t="str">
        <f>IF(Sequences!H98="",IF(LEFT($B98)="/","",",NONE"),IF(LEN(Sequences!H98)=4,",0x"&amp;LOWER(Sequences!H98),",'"&amp;Sequences!H98&amp;"'"))</f>
        <v>,NONE</v>
      </c>
      <c r="I98" s="225" t="str">
        <f>IF(Sequences!I98="",IF(LEFT($B98)="/","",",NONE"),IF(LEN(Sequences!I98)=4,",0x"&amp;LOWER(Sequences!I98),",'"&amp;Sequences!I98&amp;"'"))</f>
        <v>,NONE</v>
      </c>
      <c r="J98" s="225" t="str">
        <f>IF(Sequences!J98="",IF(LEFT($B98)="/","",",NONE"),IF(LEN(Sequences!J98)=4,",0x"&amp;LOWER(Sequences!J98),",'"&amp;Sequences!J98&amp;"'"))</f>
        <v>,NONE</v>
      </c>
      <c r="K98" s="225" t="str">
        <f>IF(Sequences!K98="",IF(LEFT($B98)="/","",",NONE"),IF(LEN(Sequences!K98)=4,",0x"&amp;LOWER(Sequences!K98),",'"&amp;Sequences!K98&amp;"'"))</f>
        <v>,NONE</v>
      </c>
      <c r="L98" s="226" t="str">
        <f>IF(Sequences!L98="",IF(LEFT($B98)="/","",",NONE"),IF(LEN(Sequences!L98)=4,",0x"&amp;LOWER(Sequences!L98),",'"&amp;Sequences!L98&amp;"'"))</f>
        <v>,NONE</v>
      </c>
      <c r="M98" s="226" t="str">
        <f>IF(Sequences!M98="",IF(LEFT($B98)="/","",",NONE"),IF(LEN(Sequences!M98)=4,",0x"&amp;LOWER(Sequences!M98),",'"&amp;Sequences!M98&amp;"'"))</f>
        <v>,NONE</v>
      </c>
      <c r="N98" s="226" t="str">
        <f>IF(Sequences!N98="",IF(LEFT($B98)="/","",",NONE"),IF(LEN(Sequences!N98)=4,",0x"&amp;LOWER(Sequences!N98),",'"&amp;Sequences!N98&amp;"'"))</f>
        <v>,NONE</v>
      </c>
      <c r="O98" s="226" t="str">
        <f>IF(Sequences!O98="",IF(LEFT($B98)="/","",",NONE"),IF(LEN(Sequences!O98)=4,",0x"&amp;LOWER(Sequences!O98),",'"&amp;Sequences!O98&amp;"'"))</f>
        <v>,NONE</v>
      </c>
      <c r="P98" s="226" t="str">
        <f>IF(Sequences!P98="",IF(LEFT($B98)="/","",",NONE"),IF(LEN(Sequences!P98)=4,",0x"&amp;LOWER(Sequences!P98),",'"&amp;Sequences!P98&amp;"'"))</f>
        <v>,NONE</v>
      </c>
      <c r="Q98" s="226" t="str">
        <f>IF(Sequences!Q98="",IF(LEFT($B98)="/","",",NONE"),IF(LEN(Sequences!Q98)=4,",0x"&amp;LOWER(Sequences!Q98),",'"&amp;Sequences!Q98&amp;"'"))</f>
        <v>,NONE</v>
      </c>
      <c r="R98" s="226" t="str">
        <f>IF(Sequences!R98="",IF(LEFT($B98)="/","",",NONE"),IF(LEN(Sequences!R98)=4,",0x"&amp;LOWER(Sequences!R98),",'"&amp;Sequences!R98&amp;"'"))</f>
        <v>,NONE</v>
      </c>
      <c r="S98" s="224" t="str">
        <f>IF(Sequences!S98="",IF(LEFT($B98)="/","",",NONE"),IF(LEN(Sequences!S98)=4,",0x"&amp;LOWER(Sequences!S98),",'"&amp;Sequences!S98&amp;"'"))</f>
        <v>,NONE</v>
      </c>
      <c r="T98" s="224" t="str">
        <f>IF(Sequences!T98="",IF(LEFT($B98)="/","",",NONE"),IF(LEN(Sequences!T98)=4,",0x"&amp;LOWER(Sequences!T98),",'"&amp;Sequences!T98&amp;"'"))</f>
        <v>,NONE</v>
      </c>
      <c r="U98" s="36" t="str">
        <f>IF(ISBLANK(Sequences!U98),"",Sequences!U98)</f>
        <v xml:space="preserve">}, // </v>
      </c>
      <c r="V98" s="11"/>
      <c r="W98" s="11"/>
      <c r="X98" s="11"/>
      <c r="AJ98" s="6"/>
    </row>
    <row r="99" spans="1:36" ht="18.75">
      <c r="A99" s="219"/>
      <c r="B99" s="227" t="str">
        <f>IF(ISBLANK(Sequences!B99),"{"&amp;IF(LEN(VLOOKUP(Sequences!$C99,Allocs!$B$9:$AN$144,4,0))=1,"'","")&amp;VLOOKUP(Sequences!$C99,Allocs!$B$9:$AN$144,4,0)&amp;IF(LEN(VLOOKUP(Sequences!$C99,Allocs!$B$9:$AN$144,4,0))=1,"'        ",""),IF(LEN(Sequences!B99)&gt;15,Sequences!B99,Sequences!B99&amp;REPT(" ",15-LEN(Sequences!B99))))</f>
        <v xml:space="preserve">{'P'           </v>
      </c>
      <c r="C99" s="223" t="str">
        <f>IF(ISBLANK(Sequences!C99),"","/*"&amp;Sequences!C99&amp;"*/")</f>
        <v/>
      </c>
      <c r="D99" s="217" t="str">
        <f>IF(ISBLANK(Sequences!D99),"",","&amp;Sequences!D99)</f>
        <v>,25</v>
      </c>
      <c r="E99" s="225" t="str">
        <f>IF(Sequences!E99="",IF(LEFT($B99)="/","",",NONE"),IF(LEN(Sequences!E99)=4,",0x"&amp;LOWER(Sequences!E99),",'"&amp;Sequences!E99&amp;"'"))</f>
        <v>,0xd835</v>
      </c>
      <c r="F99" s="225" t="str">
        <f>IF(Sequences!F99="",IF(LEFT($B99)="/","",",NONE"),IF(LEN(Sequences!F99)=4,",0x"&amp;LOWER(Sequences!F99),",'"&amp;Sequences!F99&amp;"'"))</f>
        <v>,0xdcab</v>
      </c>
      <c r="G99" s="225" t="str">
        <f>IF(Sequences!G99="",IF(LEFT($B99)="/","",",NONE"),IF(LEN(Sequences!G99)=4,",0x"&amp;LOWER(Sequences!G99),",'"&amp;Sequences!G99&amp;"'"))</f>
        <v>,NONE</v>
      </c>
      <c r="H99" s="225" t="str">
        <f>IF(Sequences!H99="",IF(LEFT($B99)="/","",",NONE"),IF(LEN(Sequences!H99)=4,",0x"&amp;LOWER(Sequences!H99),",'"&amp;Sequences!H99&amp;"'"))</f>
        <v>,NONE</v>
      </c>
      <c r="I99" s="225" t="str">
        <f>IF(Sequences!I99="",IF(LEFT($B99)="/","",",NONE"),IF(LEN(Sequences!I99)=4,",0x"&amp;LOWER(Sequences!I99),",'"&amp;Sequences!I99&amp;"'"))</f>
        <v>,NONE</v>
      </c>
      <c r="J99" s="225" t="str">
        <f>IF(Sequences!J99="",IF(LEFT($B99)="/","",",NONE"),IF(LEN(Sequences!J99)=4,",0x"&amp;LOWER(Sequences!J99),",'"&amp;Sequences!J99&amp;"'"))</f>
        <v>,NONE</v>
      </c>
      <c r="K99" s="225" t="str">
        <f>IF(Sequences!K99="",IF(LEFT($B99)="/","",",NONE"),IF(LEN(Sequences!K99)=4,",0x"&amp;LOWER(Sequences!K99),",'"&amp;Sequences!K99&amp;"'"))</f>
        <v>,NONE</v>
      </c>
      <c r="L99" s="226" t="str">
        <f>IF(Sequences!L99="",IF(LEFT($B99)="/","",",NONE"),IF(LEN(Sequences!L99)=4,",0x"&amp;LOWER(Sequences!L99),",'"&amp;Sequences!L99&amp;"'"))</f>
        <v>,NONE</v>
      </c>
      <c r="M99" s="226" t="str">
        <f>IF(Sequences!M99="",IF(LEFT($B99)="/","",",NONE"),IF(LEN(Sequences!M99)=4,",0x"&amp;LOWER(Sequences!M99),",'"&amp;Sequences!M99&amp;"'"))</f>
        <v>,NONE</v>
      </c>
      <c r="N99" s="226" t="str">
        <f>IF(Sequences!N99="",IF(LEFT($B99)="/","",",NONE"),IF(LEN(Sequences!N99)=4,",0x"&amp;LOWER(Sequences!N99),",'"&amp;Sequences!N99&amp;"'"))</f>
        <v>,NONE</v>
      </c>
      <c r="O99" s="226" t="str">
        <f>IF(Sequences!O99="",IF(LEFT($B99)="/","",",NONE"),IF(LEN(Sequences!O99)=4,",0x"&amp;LOWER(Sequences!O99),",'"&amp;Sequences!O99&amp;"'"))</f>
        <v>,NONE</v>
      </c>
      <c r="P99" s="226" t="str">
        <f>IF(Sequences!P99="",IF(LEFT($B99)="/","",",NONE"),IF(LEN(Sequences!P99)=4,",0x"&amp;LOWER(Sequences!P99),",'"&amp;Sequences!P99&amp;"'"))</f>
        <v>,NONE</v>
      </c>
      <c r="Q99" s="226" t="str">
        <f>IF(Sequences!Q99="",IF(LEFT($B99)="/","",",NONE"),IF(LEN(Sequences!Q99)=4,",0x"&amp;LOWER(Sequences!Q99),",'"&amp;Sequences!Q99&amp;"'"))</f>
        <v>,NONE</v>
      </c>
      <c r="R99" s="226" t="str">
        <f>IF(Sequences!R99="",IF(LEFT($B99)="/","",",NONE"),IF(LEN(Sequences!R99)=4,",0x"&amp;LOWER(Sequences!R99),",'"&amp;Sequences!R99&amp;"'"))</f>
        <v>,NONE</v>
      </c>
      <c r="S99" s="224" t="str">
        <f>IF(Sequences!S99="",IF(LEFT($B99)="/","",",NONE"),IF(LEN(Sequences!S99)=4,",0x"&amp;LOWER(Sequences!S99),",'"&amp;Sequences!S99&amp;"'"))</f>
        <v>,NONE</v>
      </c>
      <c r="T99" s="224" t="str">
        <f>IF(Sequences!T99="",IF(LEFT($B99)="/","",",NONE"),IF(LEN(Sequences!T99)=4,",0x"&amp;LOWER(Sequences!T99),",'"&amp;Sequences!T99&amp;"'"))</f>
        <v>,NONE</v>
      </c>
      <c r="U99" s="36" t="str">
        <f>IF(ISBLANK(Sequences!U99),"",Sequences!U99)</f>
        <v xml:space="preserve">}, // </v>
      </c>
      <c r="V99" s="11"/>
      <c r="W99" s="11"/>
      <c r="X99" s="11"/>
      <c r="AJ99" s="6"/>
    </row>
    <row r="100" spans="1:36" ht="18.75">
      <c r="A100" s="219"/>
      <c r="B100" s="227" t="str">
        <f>IF(ISBLANK(Sequences!B100),"{"&amp;IF(LEN(VLOOKUP(Sequences!$C100,Allocs!$B$9:$AN$144,4,0))=1,"'","")&amp;VLOOKUP(Sequences!$C100,Allocs!$B$9:$AN$144,4,0)&amp;IF(LEN(VLOOKUP(Sequences!$C100,Allocs!$B$9:$AN$144,4,0))=1,"'        ",""),IF(LEN(Sequences!B100)&gt;15,Sequences!B100,Sequences!B100&amp;REPT(" ",15-LEN(Sequences!B100))))</f>
        <v xml:space="preserve">{'Q'           </v>
      </c>
      <c r="C100" s="223" t="str">
        <f>IF(ISBLANK(Sequences!C100),"","/*"&amp;Sequences!C100&amp;"*/")</f>
        <v/>
      </c>
      <c r="D100" s="217" t="str">
        <f>IF(ISBLANK(Sequences!D100),"",","&amp;Sequences!D100)</f>
        <v>,25</v>
      </c>
      <c r="E100" s="225" t="str">
        <f>IF(Sequences!E100="",IF(LEFT($B100)="/","",",NONE"),IF(LEN(Sequences!E100)=4,",0x"&amp;LOWER(Sequences!E100),",'"&amp;Sequences!E100&amp;"'"))</f>
        <v>,0xd835</v>
      </c>
      <c r="F100" s="225" t="str">
        <f>IF(Sequences!F100="",IF(LEFT($B100)="/","",",NONE"),IF(LEN(Sequences!F100)=4,",0x"&amp;LOWER(Sequences!F100),",'"&amp;Sequences!F100&amp;"'"))</f>
        <v>,0xdcac</v>
      </c>
      <c r="G100" s="225" t="str">
        <f>IF(Sequences!G100="",IF(LEFT($B100)="/","",",NONE"),IF(LEN(Sequences!G100)=4,",0x"&amp;LOWER(Sequences!G100),",'"&amp;Sequences!G100&amp;"'"))</f>
        <v>,NONE</v>
      </c>
      <c r="H100" s="225" t="str">
        <f>IF(Sequences!H100="",IF(LEFT($B100)="/","",",NONE"),IF(LEN(Sequences!H100)=4,",0x"&amp;LOWER(Sequences!H100),",'"&amp;Sequences!H100&amp;"'"))</f>
        <v>,NONE</v>
      </c>
      <c r="I100" s="225" t="str">
        <f>IF(Sequences!I100="",IF(LEFT($B100)="/","",",NONE"),IF(LEN(Sequences!I100)=4,",0x"&amp;LOWER(Sequences!I100),",'"&amp;Sequences!I100&amp;"'"))</f>
        <v>,NONE</v>
      </c>
      <c r="J100" s="225" t="str">
        <f>IF(Sequences!J100="",IF(LEFT($B100)="/","",",NONE"),IF(LEN(Sequences!J100)=4,",0x"&amp;LOWER(Sequences!J100),",'"&amp;Sequences!J100&amp;"'"))</f>
        <v>,NONE</v>
      </c>
      <c r="K100" s="225" t="str">
        <f>IF(Sequences!K100="",IF(LEFT($B100)="/","",",NONE"),IF(LEN(Sequences!K100)=4,",0x"&amp;LOWER(Sequences!K100),",'"&amp;Sequences!K100&amp;"'"))</f>
        <v>,NONE</v>
      </c>
      <c r="L100" s="226" t="str">
        <f>IF(Sequences!L100="",IF(LEFT($B100)="/","",",NONE"),IF(LEN(Sequences!L100)=4,",0x"&amp;LOWER(Sequences!L100),",'"&amp;Sequences!L100&amp;"'"))</f>
        <v>,NONE</v>
      </c>
      <c r="M100" s="226" t="str">
        <f>IF(Sequences!M100="",IF(LEFT($B100)="/","",",NONE"),IF(LEN(Sequences!M100)=4,",0x"&amp;LOWER(Sequences!M100),",'"&amp;Sequences!M100&amp;"'"))</f>
        <v>,NONE</v>
      </c>
      <c r="N100" s="226" t="str">
        <f>IF(Sequences!N100="",IF(LEFT($B100)="/","",",NONE"),IF(LEN(Sequences!N100)=4,",0x"&amp;LOWER(Sequences!N100),",'"&amp;Sequences!N100&amp;"'"))</f>
        <v>,NONE</v>
      </c>
      <c r="O100" s="226" t="str">
        <f>IF(Sequences!O100="",IF(LEFT($B100)="/","",",NONE"),IF(LEN(Sequences!O100)=4,",0x"&amp;LOWER(Sequences!O100),",'"&amp;Sequences!O100&amp;"'"))</f>
        <v>,NONE</v>
      </c>
      <c r="P100" s="226" t="str">
        <f>IF(Sequences!P100="",IF(LEFT($B100)="/","",",NONE"),IF(LEN(Sequences!P100)=4,",0x"&amp;LOWER(Sequences!P100),",'"&amp;Sequences!P100&amp;"'"))</f>
        <v>,NONE</v>
      </c>
      <c r="Q100" s="226" t="str">
        <f>IF(Sequences!Q100="",IF(LEFT($B100)="/","",",NONE"),IF(LEN(Sequences!Q100)=4,",0x"&amp;LOWER(Sequences!Q100),",'"&amp;Sequences!Q100&amp;"'"))</f>
        <v>,NONE</v>
      </c>
      <c r="R100" s="226" t="str">
        <f>IF(Sequences!R100="",IF(LEFT($B100)="/","",",NONE"),IF(LEN(Sequences!R100)=4,",0x"&amp;LOWER(Sequences!R100),",'"&amp;Sequences!R100&amp;"'"))</f>
        <v>,NONE</v>
      </c>
      <c r="S100" s="224" t="str">
        <f>IF(Sequences!S100="",IF(LEFT($B100)="/","",",NONE"),IF(LEN(Sequences!S100)=4,",0x"&amp;LOWER(Sequences!S100),",'"&amp;Sequences!S100&amp;"'"))</f>
        <v>,NONE</v>
      </c>
      <c r="T100" s="224" t="str">
        <f>IF(Sequences!T100="",IF(LEFT($B100)="/","",",NONE"),IF(LEN(Sequences!T100)=4,",0x"&amp;LOWER(Sequences!T100),",'"&amp;Sequences!T100&amp;"'"))</f>
        <v>,NONE</v>
      </c>
      <c r="U100" s="36" t="str">
        <f>IF(ISBLANK(Sequences!U100),"",Sequences!U100)</f>
        <v xml:space="preserve">}, // </v>
      </c>
      <c r="V100" s="11"/>
      <c r="W100" s="11"/>
      <c r="X100" s="11"/>
      <c r="AJ100" s="6"/>
    </row>
    <row r="101" spans="1:36" ht="18.75">
      <c r="A101" s="219"/>
      <c r="B101" s="227" t="str">
        <f>IF(ISBLANK(Sequences!B101),"{"&amp;IF(LEN(VLOOKUP(Sequences!$C101,Allocs!$B$9:$AN$144,4,0))=1,"'","")&amp;VLOOKUP(Sequences!$C101,Allocs!$B$9:$AN$144,4,0)&amp;IF(LEN(VLOOKUP(Sequences!$C101,Allocs!$B$9:$AN$144,4,0))=1,"'        ",""),IF(LEN(Sequences!B101)&gt;15,Sequences!B101,Sequences!B101&amp;REPT(" ",15-LEN(Sequences!B101))))</f>
        <v xml:space="preserve">{'R'           </v>
      </c>
      <c r="C101" s="223" t="str">
        <f>IF(ISBLANK(Sequences!C101),"","/*"&amp;Sequences!C101&amp;"*/")</f>
        <v/>
      </c>
      <c r="D101" s="217" t="str">
        <f>IF(ISBLANK(Sequences!D101),"",","&amp;Sequences!D101)</f>
        <v>,25</v>
      </c>
      <c r="E101" s="225" t="str">
        <f>IF(Sequences!E101="",IF(LEFT($B101)="/","",",NONE"),IF(LEN(Sequences!E101)=4,",0x"&amp;LOWER(Sequences!E101),",'"&amp;Sequences!E101&amp;"'"))</f>
        <v>,0x211b</v>
      </c>
      <c r="F101" s="225" t="str">
        <f>IF(Sequences!F101="",IF(LEFT($B101)="/","",",NONE"),IF(LEN(Sequences!F101)=4,",0x"&amp;LOWER(Sequences!F101),",'"&amp;Sequences!F101&amp;"'"))</f>
        <v>,NONE</v>
      </c>
      <c r="G101" s="225" t="str">
        <f>IF(Sequences!G101="",IF(LEFT($B101)="/","",",NONE"),IF(LEN(Sequences!G101)=4,",0x"&amp;LOWER(Sequences!G101),",'"&amp;Sequences!G101&amp;"'"))</f>
        <v>,NONE</v>
      </c>
      <c r="H101" s="225" t="str">
        <f>IF(Sequences!H101="",IF(LEFT($B101)="/","",",NONE"),IF(LEN(Sequences!H101)=4,",0x"&amp;LOWER(Sequences!H101),",'"&amp;Sequences!H101&amp;"'"))</f>
        <v>,NONE</v>
      </c>
      <c r="I101" s="225" t="str">
        <f>IF(Sequences!I101="",IF(LEFT($B101)="/","",",NONE"),IF(LEN(Sequences!I101)=4,",0x"&amp;LOWER(Sequences!I101),",'"&amp;Sequences!I101&amp;"'"))</f>
        <v>,NONE</v>
      </c>
      <c r="J101" s="225" t="str">
        <f>IF(Sequences!J101="",IF(LEFT($B101)="/","",",NONE"),IF(LEN(Sequences!J101)=4,",0x"&amp;LOWER(Sequences!J101),",'"&amp;Sequences!J101&amp;"'"))</f>
        <v>,NONE</v>
      </c>
      <c r="K101" s="225" t="str">
        <f>IF(Sequences!K101="",IF(LEFT($B101)="/","",",NONE"),IF(LEN(Sequences!K101)=4,",0x"&amp;LOWER(Sequences!K101),",'"&amp;Sequences!K101&amp;"'"))</f>
        <v>,NONE</v>
      </c>
      <c r="L101" s="226" t="str">
        <f>IF(Sequences!L101="",IF(LEFT($B101)="/","",",NONE"),IF(LEN(Sequences!L101)=4,",0x"&amp;LOWER(Sequences!L101),",'"&amp;Sequences!L101&amp;"'"))</f>
        <v>,NONE</v>
      </c>
      <c r="M101" s="226" t="str">
        <f>IF(Sequences!M101="",IF(LEFT($B101)="/","",",NONE"),IF(LEN(Sequences!M101)=4,",0x"&amp;LOWER(Sequences!M101),",'"&amp;Sequences!M101&amp;"'"))</f>
        <v>,NONE</v>
      </c>
      <c r="N101" s="226" t="str">
        <f>IF(Sequences!N101="",IF(LEFT($B101)="/","",",NONE"),IF(LEN(Sequences!N101)=4,",0x"&amp;LOWER(Sequences!N101),",'"&amp;Sequences!N101&amp;"'"))</f>
        <v>,NONE</v>
      </c>
      <c r="O101" s="226" t="str">
        <f>IF(Sequences!O101="",IF(LEFT($B101)="/","",",NONE"),IF(LEN(Sequences!O101)=4,",0x"&amp;LOWER(Sequences!O101),",'"&amp;Sequences!O101&amp;"'"))</f>
        <v>,NONE</v>
      </c>
      <c r="P101" s="226" t="str">
        <f>IF(Sequences!P101="",IF(LEFT($B101)="/","",",NONE"),IF(LEN(Sequences!P101)=4,",0x"&amp;LOWER(Sequences!P101),",'"&amp;Sequences!P101&amp;"'"))</f>
        <v>,NONE</v>
      </c>
      <c r="Q101" s="226" t="str">
        <f>IF(Sequences!Q101="",IF(LEFT($B101)="/","",",NONE"),IF(LEN(Sequences!Q101)=4,",0x"&amp;LOWER(Sequences!Q101),",'"&amp;Sequences!Q101&amp;"'"))</f>
        <v>,NONE</v>
      </c>
      <c r="R101" s="226" t="str">
        <f>IF(Sequences!R101="",IF(LEFT($B101)="/","",",NONE"),IF(LEN(Sequences!R101)=4,",0x"&amp;LOWER(Sequences!R101),",'"&amp;Sequences!R101&amp;"'"))</f>
        <v>,NONE</v>
      </c>
      <c r="S101" s="224" t="str">
        <f>IF(Sequences!S101="",IF(LEFT($B101)="/","",",NONE"),IF(LEN(Sequences!S101)=4,",0x"&amp;LOWER(Sequences!S101),",'"&amp;Sequences!S101&amp;"'"))</f>
        <v>,NONE</v>
      </c>
      <c r="T101" s="224" t="str">
        <f>IF(Sequences!T101="",IF(LEFT($B101)="/","",",NONE"),IF(LEN(Sequences!T101)=4,",0x"&amp;LOWER(Sequences!T101),",'"&amp;Sequences!T101&amp;"'"))</f>
        <v>,NONE</v>
      </c>
      <c r="U101" s="36" t="str">
        <f>IF(ISBLANK(Sequences!U101),"",Sequences!U101)</f>
        <v xml:space="preserve">}, // </v>
      </c>
      <c r="V101" s="11"/>
      <c r="W101" s="11"/>
      <c r="X101" s="11"/>
      <c r="AJ101" s="6"/>
    </row>
    <row r="102" spans="1:36" ht="18.75">
      <c r="A102" s="219"/>
      <c r="B102" s="227" t="str">
        <f>IF(ISBLANK(Sequences!B102),"{"&amp;IF(LEN(VLOOKUP(Sequences!$C102,Allocs!$B$9:$AN$144,4,0))=1,"'","")&amp;VLOOKUP(Sequences!$C102,Allocs!$B$9:$AN$144,4,0)&amp;IF(LEN(VLOOKUP(Sequences!$C102,Allocs!$B$9:$AN$144,4,0))=1,"'        ",""),IF(LEN(Sequences!B102)&gt;15,Sequences!B102,Sequences!B102&amp;REPT(" ",15-LEN(Sequences!B102))))</f>
        <v xml:space="preserve">{'S'           </v>
      </c>
      <c r="C102" s="223" t="str">
        <f>IF(ISBLANK(Sequences!C102),"","/*"&amp;Sequences!C102&amp;"*/")</f>
        <v/>
      </c>
      <c r="D102" s="217" t="str">
        <f>IF(ISBLANK(Sequences!D102),"",","&amp;Sequences!D102)</f>
        <v>,25</v>
      </c>
      <c r="E102" s="225" t="str">
        <f>IF(Sequences!E102="",IF(LEFT($B102)="/","",",NONE"),IF(LEN(Sequences!E102)=4,",0x"&amp;LOWER(Sequences!E102),",'"&amp;Sequences!E102&amp;"'"))</f>
        <v>,0xd835</v>
      </c>
      <c r="F102" s="225" t="str">
        <f>IF(Sequences!F102="",IF(LEFT($B102)="/","",",NONE"),IF(LEN(Sequences!F102)=4,",0x"&amp;LOWER(Sequences!F102),",'"&amp;Sequences!F102&amp;"'"))</f>
        <v>,0xdcae</v>
      </c>
      <c r="G102" s="225" t="str">
        <f>IF(Sequences!G102="",IF(LEFT($B102)="/","",",NONE"),IF(LEN(Sequences!G102)=4,",0x"&amp;LOWER(Sequences!G102),",'"&amp;Sequences!G102&amp;"'"))</f>
        <v>,NONE</v>
      </c>
      <c r="H102" s="225" t="str">
        <f>IF(Sequences!H102="",IF(LEFT($B102)="/","",",NONE"),IF(LEN(Sequences!H102)=4,",0x"&amp;LOWER(Sequences!H102),",'"&amp;Sequences!H102&amp;"'"))</f>
        <v>,NONE</v>
      </c>
      <c r="I102" s="225" t="str">
        <f>IF(Sequences!I102="",IF(LEFT($B102)="/","",",NONE"),IF(LEN(Sequences!I102)=4,",0x"&amp;LOWER(Sequences!I102),",'"&amp;Sequences!I102&amp;"'"))</f>
        <v>,NONE</v>
      </c>
      <c r="J102" s="225" t="str">
        <f>IF(Sequences!J102="",IF(LEFT($B102)="/","",",NONE"),IF(LEN(Sequences!J102)=4,",0x"&amp;LOWER(Sequences!J102),",'"&amp;Sequences!J102&amp;"'"))</f>
        <v>,NONE</v>
      </c>
      <c r="K102" s="225" t="str">
        <f>IF(Sequences!K102="",IF(LEFT($B102)="/","",",NONE"),IF(LEN(Sequences!K102)=4,",0x"&amp;LOWER(Sequences!K102),",'"&amp;Sequences!K102&amp;"'"))</f>
        <v>,NONE</v>
      </c>
      <c r="L102" s="226" t="str">
        <f>IF(Sequences!L102="",IF(LEFT($B102)="/","",",NONE"),IF(LEN(Sequences!L102)=4,",0x"&amp;LOWER(Sequences!L102),",'"&amp;Sequences!L102&amp;"'"))</f>
        <v>,NONE</v>
      </c>
      <c r="M102" s="226" t="str">
        <f>IF(Sequences!M102="",IF(LEFT($B102)="/","",",NONE"),IF(LEN(Sequences!M102)=4,",0x"&amp;LOWER(Sequences!M102),",'"&amp;Sequences!M102&amp;"'"))</f>
        <v>,NONE</v>
      </c>
      <c r="N102" s="226" t="str">
        <f>IF(Sequences!N102="",IF(LEFT($B102)="/","",",NONE"),IF(LEN(Sequences!N102)=4,",0x"&amp;LOWER(Sequences!N102),",'"&amp;Sequences!N102&amp;"'"))</f>
        <v>,NONE</v>
      </c>
      <c r="O102" s="226" t="str">
        <f>IF(Sequences!O102="",IF(LEFT($B102)="/","",",NONE"),IF(LEN(Sequences!O102)=4,",0x"&amp;LOWER(Sequences!O102),",'"&amp;Sequences!O102&amp;"'"))</f>
        <v>,NONE</v>
      </c>
      <c r="P102" s="226" t="str">
        <f>IF(Sequences!P102="",IF(LEFT($B102)="/","",",NONE"),IF(LEN(Sequences!P102)=4,",0x"&amp;LOWER(Sequences!P102),",'"&amp;Sequences!P102&amp;"'"))</f>
        <v>,NONE</v>
      </c>
      <c r="Q102" s="226" t="str">
        <f>IF(Sequences!Q102="",IF(LEFT($B102)="/","",",NONE"),IF(LEN(Sequences!Q102)=4,",0x"&amp;LOWER(Sequences!Q102),",'"&amp;Sequences!Q102&amp;"'"))</f>
        <v>,NONE</v>
      </c>
      <c r="R102" s="226" t="str">
        <f>IF(Sequences!R102="",IF(LEFT($B102)="/","",",NONE"),IF(LEN(Sequences!R102)=4,",0x"&amp;LOWER(Sequences!R102),",'"&amp;Sequences!R102&amp;"'"))</f>
        <v>,NONE</v>
      </c>
      <c r="S102" s="224" t="str">
        <f>IF(Sequences!S102="",IF(LEFT($B102)="/","",",NONE"),IF(LEN(Sequences!S102)=4,",0x"&amp;LOWER(Sequences!S102),",'"&amp;Sequences!S102&amp;"'"))</f>
        <v>,NONE</v>
      </c>
      <c r="T102" s="224" t="str">
        <f>IF(Sequences!T102="",IF(LEFT($B102)="/","",",NONE"),IF(LEN(Sequences!T102)=4,",0x"&amp;LOWER(Sequences!T102),",'"&amp;Sequences!T102&amp;"'"))</f>
        <v>,NONE</v>
      </c>
      <c r="U102" s="36" t="str">
        <f>IF(ISBLANK(Sequences!U102),"",Sequences!U102)</f>
        <v xml:space="preserve">}, // </v>
      </c>
      <c r="V102" s="11"/>
      <c r="W102" s="11"/>
      <c r="X102" s="11"/>
      <c r="AJ102" s="6"/>
    </row>
    <row r="103" spans="1:36" ht="18.75">
      <c r="A103" s="219"/>
      <c r="B103" s="227" t="str">
        <f>IF(ISBLANK(Sequences!B103),"{"&amp;IF(LEN(VLOOKUP(Sequences!$C103,Allocs!$B$9:$AN$144,4,0))=1,"'","")&amp;VLOOKUP(Sequences!$C103,Allocs!$B$9:$AN$144,4,0)&amp;IF(LEN(VLOOKUP(Sequences!$C103,Allocs!$B$9:$AN$144,4,0))=1,"'        ",""),IF(LEN(Sequences!B103)&gt;15,Sequences!B103,Sequences!B103&amp;REPT(" ",15-LEN(Sequences!B103))))</f>
        <v xml:space="preserve">{'T'           </v>
      </c>
      <c r="C103" s="223" t="str">
        <f>IF(ISBLANK(Sequences!C103),"","/*"&amp;Sequences!C103&amp;"*/")</f>
        <v/>
      </c>
      <c r="D103" s="217" t="str">
        <f>IF(ISBLANK(Sequences!D103),"",","&amp;Sequences!D103)</f>
        <v>,25</v>
      </c>
      <c r="E103" s="225" t="str">
        <f>IF(Sequences!E103="",IF(LEFT($B103)="/","",",NONE"),IF(LEN(Sequences!E103)=4,",0x"&amp;LOWER(Sequences!E103),",'"&amp;Sequences!E103&amp;"'"))</f>
        <v>,0xd835</v>
      </c>
      <c r="F103" s="225" t="str">
        <f>IF(Sequences!F103="",IF(LEFT($B103)="/","",",NONE"),IF(LEN(Sequences!F103)=4,",0x"&amp;LOWER(Sequences!F103),",'"&amp;Sequences!F103&amp;"'"))</f>
        <v>,0xdcaf</v>
      </c>
      <c r="G103" s="225" t="str">
        <f>IF(Sequences!G103="",IF(LEFT($B103)="/","",",NONE"),IF(LEN(Sequences!G103)=4,",0x"&amp;LOWER(Sequences!G103),",'"&amp;Sequences!G103&amp;"'"))</f>
        <v>,NONE</v>
      </c>
      <c r="H103" s="225" t="str">
        <f>IF(Sequences!H103="",IF(LEFT($B103)="/","",",NONE"),IF(LEN(Sequences!H103)=4,",0x"&amp;LOWER(Sequences!H103),",'"&amp;Sequences!H103&amp;"'"))</f>
        <v>,NONE</v>
      </c>
      <c r="I103" s="225" t="str">
        <f>IF(Sequences!I103="",IF(LEFT($B103)="/","",",NONE"),IF(LEN(Sequences!I103)=4,",0x"&amp;LOWER(Sequences!I103),",'"&amp;Sequences!I103&amp;"'"))</f>
        <v>,NONE</v>
      </c>
      <c r="J103" s="225" t="str">
        <f>IF(Sequences!J103="",IF(LEFT($B103)="/","",",NONE"),IF(LEN(Sequences!J103)=4,",0x"&amp;LOWER(Sequences!J103),",'"&amp;Sequences!J103&amp;"'"))</f>
        <v>,NONE</v>
      </c>
      <c r="K103" s="225" t="str">
        <f>IF(Sequences!K103="",IF(LEFT($B103)="/","",",NONE"),IF(LEN(Sequences!K103)=4,",0x"&amp;LOWER(Sequences!K103),",'"&amp;Sequences!K103&amp;"'"))</f>
        <v>,NONE</v>
      </c>
      <c r="L103" s="226" t="str">
        <f>IF(Sequences!L103="",IF(LEFT($B103)="/","",",NONE"),IF(LEN(Sequences!L103)=4,",0x"&amp;LOWER(Sequences!L103),",'"&amp;Sequences!L103&amp;"'"))</f>
        <v>,NONE</v>
      </c>
      <c r="M103" s="226" t="str">
        <f>IF(Sequences!M103="",IF(LEFT($B103)="/","",",NONE"),IF(LEN(Sequences!M103)=4,",0x"&amp;LOWER(Sequences!M103),",'"&amp;Sequences!M103&amp;"'"))</f>
        <v>,NONE</v>
      </c>
      <c r="N103" s="226" t="str">
        <f>IF(Sequences!N103="",IF(LEFT($B103)="/","",",NONE"),IF(LEN(Sequences!N103)=4,",0x"&amp;LOWER(Sequences!N103),",'"&amp;Sequences!N103&amp;"'"))</f>
        <v>,NONE</v>
      </c>
      <c r="O103" s="226" t="str">
        <f>IF(Sequences!O103="",IF(LEFT($B103)="/","",",NONE"),IF(LEN(Sequences!O103)=4,",0x"&amp;LOWER(Sequences!O103),",'"&amp;Sequences!O103&amp;"'"))</f>
        <v>,NONE</v>
      </c>
      <c r="P103" s="226" t="str">
        <f>IF(Sequences!P103="",IF(LEFT($B103)="/","",",NONE"),IF(LEN(Sequences!P103)=4,",0x"&amp;LOWER(Sequences!P103),",'"&amp;Sequences!P103&amp;"'"))</f>
        <v>,NONE</v>
      </c>
      <c r="Q103" s="226" t="str">
        <f>IF(Sequences!Q103="",IF(LEFT($B103)="/","",",NONE"),IF(LEN(Sequences!Q103)=4,",0x"&amp;LOWER(Sequences!Q103),",'"&amp;Sequences!Q103&amp;"'"))</f>
        <v>,NONE</v>
      </c>
      <c r="R103" s="226" t="str">
        <f>IF(Sequences!R103="",IF(LEFT($B103)="/","",",NONE"),IF(LEN(Sequences!R103)=4,",0x"&amp;LOWER(Sequences!R103),",'"&amp;Sequences!R103&amp;"'"))</f>
        <v>,NONE</v>
      </c>
      <c r="S103" s="224" t="str">
        <f>IF(Sequences!S103="",IF(LEFT($B103)="/","",",NONE"),IF(LEN(Sequences!S103)=4,",0x"&amp;LOWER(Sequences!S103),",'"&amp;Sequences!S103&amp;"'"))</f>
        <v>,NONE</v>
      </c>
      <c r="T103" s="224" t="str">
        <f>IF(Sequences!T103="",IF(LEFT($B103)="/","",",NONE"),IF(LEN(Sequences!T103)=4,",0x"&amp;LOWER(Sequences!T103),",'"&amp;Sequences!T103&amp;"'"))</f>
        <v>,NONE</v>
      </c>
      <c r="U103" s="36" t="str">
        <f>IF(ISBLANK(Sequences!U103),"",Sequences!U103)</f>
        <v xml:space="preserve">}, // </v>
      </c>
      <c r="V103" s="11"/>
      <c r="W103" s="11"/>
      <c r="X103" s="11"/>
      <c r="AJ103" s="6"/>
    </row>
    <row r="104" spans="1:36" ht="18.75">
      <c r="A104" s="219"/>
      <c r="B104" s="227" t="str">
        <f>IF(ISBLANK(Sequences!B104),"{"&amp;IF(LEN(VLOOKUP(Sequences!$C104,Allocs!$B$9:$AN$144,4,0))=1,"'","")&amp;VLOOKUP(Sequences!$C104,Allocs!$B$9:$AN$144,4,0)&amp;IF(LEN(VLOOKUP(Sequences!$C104,Allocs!$B$9:$AN$144,4,0))=1,"'        ",""),IF(LEN(Sequences!B104)&gt;15,Sequences!B104,Sequences!B104&amp;REPT(" ",15-LEN(Sequences!B104))))</f>
        <v xml:space="preserve">{'U'           </v>
      </c>
      <c r="C104" s="223" t="str">
        <f>IF(ISBLANK(Sequences!C104),"","/*"&amp;Sequences!C104&amp;"*/")</f>
        <v/>
      </c>
      <c r="D104" s="217" t="str">
        <f>IF(ISBLANK(Sequences!D104),"",","&amp;Sequences!D104)</f>
        <v>,25</v>
      </c>
      <c r="E104" s="225" t="str">
        <f>IF(Sequences!E104="",IF(LEFT($B104)="/","",",NONE"),IF(LEN(Sequences!E104)=4,",0x"&amp;LOWER(Sequences!E104),",'"&amp;Sequences!E104&amp;"'"))</f>
        <v>,0xd835</v>
      </c>
      <c r="F104" s="225" t="str">
        <f>IF(Sequences!F104="",IF(LEFT($B104)="/","",",NONE"),IF(LEN(Sequences!F104)=4,",0x"&amp;LOWER(Sequences!F104),",'"&amp;Sequences!F104&amp;"'"))</f>
        <v>,0xdcb0</v>
      </c>
      <c r="G104" s="225" t="str">
        <f>IF(Sequences!G104="",IF(LEFT($B104)="/","",",NONE"),IF(LEN(Sequences!G104)=4,",0x"&amp;LOWER(Sequences!G104),",'"&amp;Sequences!G104&amp;"'"))</f>
        <v>,NONE</v>
      </c>
      <c r="H104" s="225" t="str">
        <f>IF(Sequences!H104="",IF(LEFT($B104)="/","",",NONE"),IF(LEN(Sequences!H104)=4,",0x"&amp;LOWER(Sequences!H104),",'"&amp;Sequences!H104&amp;"'"))</f>
        <v>,NONE</v>
      </c>
      <c r="I104" s="225" t="str">
        <f>IF(Sequences!I104="",IF(LEFT($B104)="/","",",NONE"),IF(LEN(Sequences!I104)=4,",0x"&amp;LOWER(Sequences!I104),",'"&amp;Sequences!I104&amp;"'"))</f>
        <v>,NONE</v>
      </c>
      <c r="J104" s="225" t="str">
        <f>IF(Sequences!J104="",IF(LEFT($B104)="/","",",NONE"),IF(LEN(Sequences!J104)=4,",0x"&amp;LOWER(Sequences!J104),",'"&amp;Sequences!J104&amp;"'"))</f>
        <v>,NONE</v>
      </c>
      <c r="K104" s="225" t="str">
        <f>IF(Sequences!K104="",IF(LEFT($B104)="/","",",NONE"),IF(LEN(Sequences!K104)=4,",0x"&amp;LOWER(Sequences!K104),",'"&amp;Sequences!K104&amp;"'"))</f>
        <v>,NONE</v>
      </c>
      <c r="L104" s="226" t="str">
        <f>IF(Sequences!L104="",IF(LEFT($B104)="/","",",NONE"),IF(LEN(Sequences!L104)=4,",0x"&amp;LOWER(Sequences!L104),",'"&amp;Sequences!L104&amp;"'"))</f>
        <v>,NONE</v>
      </c>
      <c r="M104" s="226" t="str">
        <f>IF(Sequences!M104="",IF(LEFT($B104)="/","",",NONE"),IF(LEN(Sequences!M104)=4,",0x"&amp;LOWER(Sequences!M104),",'"&amp;Sequences!M104&amp;"'"))</f>
        <v>,NONE</v>
      </c>
      <c r="N104" s="226" t="str">
        <f>IF(Sequences!N104="",IF(LEFT($B104)="/","",",NONE"),IF(LEN(Sequences!N104)=4,",0x"&amp;LOWER(Sequences!N104),",'"&amp;Sequences!N104&amp;"'"))</f>
        <v>,NONE</v>
      </c>
      <c r="O104" s="226" t="str">
        <f>IF(Sequences!O104="",IF(LEFT($B104)="/","",",NONE"),IF(LEN(Sequences!O104)=4,",0x"&amp;LOWER(Sequences!O104),",'"&amp;Sequences!O104&amp;"'"))</f>
        <v>,NONE</v>
      </c>
      <c r="P104" s="226" t="str">
        <f>IF(Sequences!P104="",IF(LEFT($B104)="/","",",NONE"),IF(LEN(Sequences!P104)=4,",0x"&amp;LOWER(Sequences!P104),",'"&amp;Sequences!P104&amp;"'"))</f>
        <v>,NONE</v>
      </c>
      <c r="Q104" s="226" t="str">
        <f>IF(Sequences!Q104="",IF(LEFT($B104)="/","",",NONE"),IF(LEN(Sequences!Q104)=4,",0x"&amp;LOWER(Sequences!Q104),",'"&amp;Sequences!Q104&amp;"'"))</f>
        <v>,NONE</v>
      </c>
      <c r="R104" s="226" t="str">
        <f>IF(Sequences!R104="",IF(LEFT($B104)="/","",",NONE"),IF(LEN(Sequences!R104)=4,",0x"&amp;LOWER(Sequences!R104),",'"&amp;Sequences!R104&amp;"'"))</f>
        <v>,NONE</v>
      </c>
      <c r="S104" s="224" t="str">
        <f>IF(Sequences!S104="",IF(LEFT($B104)="/","",",NONE"),IF(LEN(Sequences!S104)=4,",0x"&amp;LOWER(Sequences!S104),",'"&amp;Sequences!S104&amp;"'"))</f>
        <v>,NONE</v>
      </c>
      <c r="T104" s="224" t="str">
        <f>IF(Sequences!T104="",IF(LEFT($B104)="/","",",NONE"),IF(LEN(Sequences!T104)=4,",0x"&amp;LOWER(Sequences!T104),",'"&amp;Sequences!T104&amp;"'"))</f>
        <v>,NONE</v>
      </c>
      <c r="U104" s="36" t="str">
        <f>IF(ISBLANK(Sequences!U104),"",Sequences!U104)</f>
        <v xml:space="preserve">}, // </v>
      </c>
      <c r="V104" s="11"/>
      <c r="W104" s="11"/>
      <c r="X104" s="11"/>
      <c r="AJ104" s="6"/>
    </row>
    <row r="105" spans="1:36" ht="18.75">
      <c r="A105" s="219"/>
      <c r="B105" s="227" t="str">
        <f>IF(ISBLANK(Sequences!B105),"{"&amp;IF(LEN(VLOOKUP(Sequences!$C105,Allocs!$B$9:$AN$144,4,0))=1,"'","")&amp;VLOOKUP(Sequences!$C105,Allocs!$B$9:$AN$144,4,0)&amp;IF(LEN(VLOOKUP(Sequences!$C105,Allocs!$B$9:$AN$144,4,0))=1,"'        ",""),IF(LEN(Sequences!B105)&gt;15,Sequences!B105,Sequences!B105&amp;REPT(" ",15-LEN(Sequences!B105))))</f>
        <v xml:space="preserve">{'V'           </v>
      </c>
      <c r="C105" s="223" t="str">
        <f>IF(ISBLANK(Sequences!C105),"","/*"&amp;Sequences!C105&amp;"*/")</f>
        <v/>
      </c>
      <c r="D105" s="217" t="str">
        <f>IF(ISBLANK(Sequences!D105),"",","&amp;Sequences!D105)</f>
        <v>,25</v>
      </c>
      <c r="E105" s="225" t="str">
        <f>IF(Sequences!E105="",IF(LEFT($B105)="/","",",NONE"),IF(LEN(Sequences!E105)=4,",0x"&amp;LOWER(Sequences!E105),",'"&amp;Sequences!E105&amp;"'"))</f>
        <v>,0xd835</v>
      </c>
      <c r="F105" s="225" t="str">
        <f>IF(Sequences!F105="",IF(LEFT($B105)="/","",",NONE"),IF(LEN(Sequences!F105)=4,",0x"&amp;LOWER(Sequences!F105),",'"&amp;Sequences!F105&amp;"'"))</f>
        <v>,0xdcb1</v>
      </c>
      <c r="G105" s="225" t="str">
        <f>IF(Sequences!G105="",IF(LEFT($B105)="/","",",NONE"),IF(LEN(Sequences!G105)=4,",0x"&amp;LOWER(Sequences!G105),",'"&amp;Sequences!G105&amp;"'"))</f>
        <v>,NONE</v>
      </c>
      <c r="H105" s="225" t="str">
        <f>IF(Sequences!H105="",IF(LEFT($B105)="/","",",NONE"),IF(LEN(Sequences!H105)=4,",0x"&amp;LOWER(Sequences!H105),",'"&amp;Sequences!H105&amp;"'"))</f>
        <v>,NONE</v>
      </c>
      <c r="I105" s="225" t="str">
        <f>IF(Sequences!I105="",IF(LEFT($B105)="/","",",NONE"),IF(LEN(Sequences!I105)=4,",0x"&amp;LOWER(Sequences!I105),",'"&amp;Sequences!I105&amp;"'"))</f>
        <v>,NONE</v>
      </c>
      <c r="J105" s="225" t="str">
        <f>IF(Sequences!J105="",IF(LEFT($B105)="/","",",NONE"),IF(LEN(Sequences!J105)=4,",0x"&amp;LOWER(Sequences!J105),",'"&amp;Sequences!J105&amp;"'"))</f>
        <v>,NONE</v>
      </c>
      <c r="K105" s="225" t="str">
        <f>IF(Sequences!K105="",IF(LEFT($B105)="/","",",NONE"),IF(LEN(Sequences!K105)=4,",0x"&amp;LOWER(Sequences!K105),",'"&amp;Sequences!K105&amp;"'"))</f>
        <v>,NONE</v>
      </c>
      <c r="L105" s="226" t="str">
        <f>IF(Sequences!L105="",IF(LEFT($B105)="/","",",NONE"),IF(LEN(Sequences!L105)=4,",0x"&amp;LOWER(Sequences!L105),",'"&amp;Sequences!L105&amp;"'"))</f>
        <v>,NONE</v>
      </c>
      <c r="M105" s="226" t="str">
        <f>IF(Sequences!M105="",IF(LEFT($B105)="/","",",NONE"),IF(LEN(Sequences!M105)=4,",0x"&amp;LOWER(Sequences!M105),",'"&amp;Sequences!M105&amp;"'"))</f>
        <v>,NONE</v>
      </c>
      <c r="N105" s="226" t="str">
        <f>IF(Sequences!N105="",IF(LEFT($B105)="/","",",NONE"),IF(LEN(Sequences!N105)=4,",0x"&amp;LOWER(Sequences!N105),",'"&amp;Sequences!N105&amp;"'"))</f>
        <v>,NONE</v>
      </c>
      <c r="O105" s="226" t="str">
        <f>IF(Sequences!O105="",IF(LEFT($B105)="/","",",NONE"),IF(LEN(Sequences!O105)=4,",0x"&amp;LOWER(Sequences!O105),",'"&amp;Sequences!O105&amp;"'"))</f>
        <v>,NONE</v>
      </c>
      <c r="P105" s="226" t="str">
        <f>IF(Sequences!P105="",IF(LEFT($B105)="/","",",NONE"),IF(LEN(Sequences!P105)=4,",0x"&amp;LOWER(Sequences!P105),",'"&amp;Sequences!P105&amp;"'"))</f>
        <v>,NONE</v>
      </c>
      <c r="Q105" s="226" t="str">
        <f>IF(Sequences!Q105="",IF(LEFT($B105)="/","",",NONE"),IF(LEN(Sequences!Q105)=4,",0x"&amp;LOWER(Sequences!Q105),",'"&amp;Sequences!Q105&amp;"'"))</f>
        <v>,NONE</v>
      </c>
      <c r="R105" s="226" t="str">
        <f>IF(Sequences!R105="",IF(LEFT($B105)="/","",",NONE"),IF(LEN(Sequences!R105)=4,",0x"&amp;LOWER(Sequences!R105),",'"&amp;Sequences!R105&amp;"'"))</f>
        <v>,NONE</v>
      </c>
      <c r="S105" s="224" t="str">
        <f>IF(Sequences!S105="",IF(LEFT($B105)="/","",",NONE"),IF(LEN(Sequences!S105)=4,",0x"&amp;LOWER(Sequences!S105),",'"&amp;Sequences!S105&amp;"'"))</f>
        <v>,NONE</v>
      </c>
      <c r="T105" s="224" t="str">
        <f>IF(Sequences!T105="",IF(LEFT($B105)="/","",",NONE"),IF(LEN(Sequences!T105)=4,",0x"&amp;LOWER(Sequences!T105),",'"&amp;Sequences!T105&amp;"'"))</f>
        <v>,NONE</v>
      </c>
      <c r="U105" s="36" t="str">
        <f>IF(ISBLANK(Sequences!U105),"",Sequences!U105)</f>
        <v xml:space="preserve">}, // </v>
      </c>
      <c r="V105" s="11"/>
      <c r="W105" s="11"/>
      <c r="X105" s="11"/>
      <c r="AJ105" s="6"/>
    </row>
    <row r="106" spans="1:36" ht="18.75">
      <c r="A106" s="219"/>
      <c r="B106" s="227" t="str">
        <f>IF(ISBLANK(Sequences!B106),"{"&amp;IF(LEN(VLOOKUP(Sequences!$C106,Allocs!$B$9:$AN$144,4,0))=1,"'","")&amp;VLOOKUP(Sequences!$C106,Allocs!$B$9:$AN$144,4,0)&amp;IF(LEN(VLOOKUP(Sequences!$C106,Allocs!$B$9:$AN$144,4,0))=1,"'        ",""),IF(LEN(Sequences!B106)&gt;15,Sequences!B106,Sequences!B106&amp;REPT(" ",15-LEN(Sequences!B106))))</f>
        <v xml:space="preserve">{'W'           </v>
      </c>
      <c r="C106" s="223" t="str">
        <f>IF(ISBLANK(Sequences!C106),"","/*"&amp;Sequences!C106&amp;"*/")</f>
        <v/>
      </c>
      <c r="D106" s="217" t="str">
        <f>IF(ISBLANK(Sequences!D106),"",","&amp;Sequences!D106)</f>
        <v>,25</v>
      </c>
      <c r="E106" s="225" t="str">
        <f>IF(Sequences!E106="",IF(LEFT($B106)="/","",",NONE"),IF(LEN(Sequences!E106)=4,",0x"&amp;LOWER(Sequences!E106),",'"&amp;Sequences!E106&amp;"'"))</f>
        <v>,0xd835</v>
      </c>
      <c r="F106" s="225" t="str">
        <f>IF(Sequences!F106="",IF(LEFT($B106)="/","",",NONE"),IF(LEN(Sequences!F106)=4,",0x"&amp;LOWER(Sequences!F106),",'"&amp;Sequences!F106&amp;"'"))</f>
        <v>,0xdcb2</v>
      </c>
      <c r="G106" s="225" t="str">
        <f>IF(Sequences!G106="",IF(LEFT($B106)="/","",",NONE"),IF(LEN(Sequences!G106)=4,",0x"&amp;LOWER(Sequences!G106),",'"&amp;Sequences!G106&amp;"'"))</f>
        <v>,NONE</v>
      </c>
      <c r="H106" s="225" t="str">
        <f>IF(Sequences!H106="",IF(LEFT($B106)="/","",",NONE"),IF(LEN(Sequences!H106)=4,",0x"&amp;LOWER(Sequences!H106),",'"&amp;Sequences!H106&amp;"'"))</f>
        <v>,NONE</v>
      </c>
      <c r="I106" s="225" t="str">
        <f>IF(Sequences!I106="",IF(LEFT($B106)="/","",",NONE"),IF(LEN(Sequences!I106)=4,",0x"&amp;LOWER(Sequences!I106),",'"&amp;Sequences!I106&amp;"'"))</f>
        <v>,NONE</v>
      </c>
      <c r="J106" s="225" t="str">
        <f>IF(Sequences!J106="",IF(LEFT($B106)="/","",",NONE"),IF(LEN(Sequences!J106)=4,",0x"&amp;LOWER(Sequences!J106),",'"&amp;Sequences!J106&amp;"'"))</f>
        <v>,NONE</v>
      </c>
      <c r="K106" s="225" t="str">
        <f>IF(Sequences!K106="",IF(LEFT($B106)="/","",",NONE"),IF(LEN(Sequences!K106)=4,",0x"&amp;LOWER(Sequences!K106),",'"&amp;Sequences!K106&amp;"'"))</f>
        <v>,NONE</v>
      </c>
      <c r="L106" s="226" t="str">
        <f>IF(Sequences!L106="",IF(LEFT($B106)="/","",",NONE"),IF(LEN(Sequences!L106)=4,",0x"&amp;LOWER(Sequences!L106),",'"&amp;Sequences!L106&amp;"'"))</f>
        <v>,NONE</v>
      </c>
      <c r="M106" s="226" t="str">
        <f>IF(Sequences!M106="",IF(LEFT($B106)="/","",",NONE"),IF(LEN(Sequences!M106)=4,",0x"&amp;LOWER(Sequences!M106),",'"&amp;Sequences!M106&amp;"'"))</f>
        <v>,NONE</v>
      </c>
      <c r="N106" s="226" t="str">
        <f>IF(Sequences!N106="",IF(LEFT($B106)="/","",",NONE"),IF(LEN(Sequences!N106)=4,",0x"&amp;LOWER(Sequences!N106),",'"&amp;Sequences!N106&amp;"'"))</f>
        <v>,NONE</v>
      </c>
      <c r="O106" s="226" t="str">
        <f>IF(Sequences!O106="",IF(LEFT($B106)="/","",",NONE"),IF(LEN(Sequences!O106)=4,",0x"&amp;LOWER(Sequences!O106),",'"&amp;Sequences!O106&amp;"'"))</f>
        <v>,NONE</v>
      </c>
      <c r="P106" s="226" t="str">
        <f>IF(Sequences!P106="",IF(LEFT($B106)="/","",",NONE"),IF(LEN(Sequences!P106)=4,",0x"&amp;LOWER(Sequences!P106),",'"&amp;Sequences!P106&amp;"'"))</f>
        <v>,NONE</v>
      </c>
      <c r="Q106" s="226" t="str">
        <f>IF(Sequences!Q106="",IF(LEFT($B106)="/","",",NONE"),IF(LEN(Sequences!Q106)=4,",0x"&amp;LOWER(Sequences!Q106),",'"&amp;Sequences!Q106&amp;"'"))</f>
        <v>,NONE</v>
      </c>
      <c r="R106" s="226" t="str">
        <f>IF(Sequences!R106="",IF(LEFT($B106)="/","",",NONE"),IF(LEN(Sequences!R106)=4,",0x"&amp;LOWER(Sequences!R106),",'"&amp;Sequences!R106&amp;"'"))</f>
        <v>,NONE</v>
      </c>
      <c r="S106" s="224" t="str">
        <f>IF(Sequences!S106="",IF(LEFT($B106)="/","",",NONE"),IF(LEN(Sequences!S106)=4,",0x"&amp;LOWER(Sequences!S106),",'"&amp;Sequences!S106&amp;"'"))</f>
        <v>,NONE</v>
      </c>
      <c r="T106" s="224" t="str">
        <f>IF(Sequences!T106="",IF(LEFT($B106)="/","",",NONE"),IF(LEN(Sequences!T106)=4,",0x"&amp;LOWER(Sequences!T106),",'"&amp;Sequences!T106&amp;"'"))</f>
        <v>,NONE</v>
      </c>
      <c r="U106" s="36" t="str">
        <f>IF(ISBLANK(Sequences!U106),"",Sequences!U106)</f>
        <v xml:space="preserve">}, // </v>
      </c>
      <c r="V106" s="11"/>
      <c r="W106" s="11"/>
      <c r="X106" s="11"/>
      <c r="AJ106" s="6"/>
    </row>
    <row r="107" spans="1:36" ht="18.75">
      <c r="A107" s="219"/>
      <c r="B107" s="227" t="str">
        <f>IF(ISBLANK(Sequences!B107),"{"&amp;IF(LEN(VLOOKUP(Sequences!$C107,Allocs!$B$9:$AN$144,4,0))=1,"'","")&amp;VLOOKUP(Sequences!$C107,Allocs!$B$9:$AN$144,4,0)&amp;IF(LEN(VLOOKUP(Sequences!$C107,Allocs!$B$9:$AN$144,4,0))=1,"'        ",""),IF(LEN(Sequences!B107)&gt;15,Sequences!B107,Sequences!B107&amp;REPT(" ",15-LEN(Sequences!B107))))</f>
        <v xml:space="preserve">{'X'           </v>
      </c>
      <c r="C107" s="223" t="str">
        <f>IF(ISBLANK(Sequences!C107),"","/*"&amp;Sequences!C107&amp;"*/")</f>
        <v/>
      </c>
      <c r="D107" s="217" t="str">
        <f>IF(ISBLANK(Sequences!D107),"",","&amp;Sequences!D107)</f>
        <v>,25</v>
      </c>
      <c r="E107" s="225" t="str">
        <f>IF(Sequences!E107="",IF(LEFT($B107)="/","",",NONE"),IF(LEN(Sequences!E107)=4,",0x"&amp;LOWER(Sequences!E107),",'"&amp;Sequences!E107&amp;"'"))</f>
        <v>,0xd835</v>
      </c>
      <c r="F107" s="225" t="str">
        <f>IF(Sequences!F107="",IF(LEFT($B107)="/","",",NONE"),IF(LEN(Sequences!F107)=4,",0x"&amp;LOWER(Sequences!F107),",'"&amp;Sequences!F107&amp;"'"))</f>
        <v>,0xdcb3</v>
      </c>
      <c r="G107" s="225" t="str">
        <f>IF(Sequences!G107="",IF(LEFT($B107)="/","",",NONE"),IF(LEN(Sequences!G107)=4,",0x"&amp;LOWER(Sequences!G107),",'"&amp;Sequences!G107&amp;"'"))</f>
        <v>,NONE</v>
      </c>
      <c r="H107" s="225" t="str">
        <f>IF(Sequences!H107="",IF(LEFT($B107)="/","",",NONE"),IF(LEN(Sequences!H107)=4,",0x"&amp;LOWER(Sequences!H107),",'"&amp;Sequences!H107&amp;"'"))</f>
        <v>,NONE</v>
      </c>
      <c r="I107" s="225" t="str">
        <f>IF(Sequences!I107="",IF(LEFT($B107)="/","",",NONE"),IF(LEN(Sequences!I107)=4,",0x"&amp;LOWER(Sequences!I107),",'"&amp;Sequences!I107&amp;"'"))</f>
        <v>,NONE</v>
      </c>
      <c r="J107" s="225" t="str">
        <f>IF(Sequences!J107="",IF(LEFT($B107)="/","",",NONE"),IF(LEN(Sequences!J107)=4,",0x"&amp;LOWER(Sequences!J107),",'"&amp;Sequences!J107&amp;"'"))</f>
        <v>,NONE</v>
      </c>
      <c r="K107" s="225" t="str">
        <f>IF(Sequences!K107="",IF(LEFT($B107)="/","",",NONE"),IF(LEN(Sequences!K107)=4,",0x"&amp;LOWER(Sequences!K107),",'"&amp;Sequences!K107&amp;"'"))</f>
        <v>,NONE</v>
      </c>
      <c r="L107" s="226" t="str">
        <f>IF(Sequences!L107="",IF(LEFT($B107)="/","",",NONE"),IF(LEN(Sequences!L107)=4,",0x"&amp;LOWER(Sequences!L107),",'"&amp;Sequences!L107&amp;"'"))</f>
        <v>,NONE</v>
      </c>
      <c r="M107" s="226" t="str">
        <f>IF(Sequences!M107="",IF(LEFT($B107)="/","",",NONE"),IF(LEN(Sequences!M107)=4,",0x"&amp;LOWER(Sequences!M107),",'"&amp;Sequences!M107&amp;"'"))</f>
        <v>,NONE</v>
      </c>
      <c r="N107" s="226" t="str">
        <f>IF(Sequences!N107="",IF(LEFT($B107)="/","",",NONE"),IF(LEN(Sequences!N107)=4,",0x"&amp;LOWER(Sequences!N107),",'"&amp;Sequences!N107&amp;"'"))</f>
        <v>,NONE</v>
      </c>
      <c r="O107" s="226" t="str">
        <f>IF(Sequences!O107="",IF(LEFT($B107)="/","",",NONE"),IF(LEN(Sequences!O107)=4,",0x"&amp;LOWER(Sequences!O107),",'"&amp;Sequences!O107&amp;"'"))</f>
        <v>,NONE</v>
      </c>
      <c r="P107" s="226" t="str">
        <f>IF(Sequences!P107="",IF(LEFT($B107)="/","",",NONE"),IF(LEN(Sequences!P107)=4,",0x"&amp;LOWER(Sequences!P107),",'"&amp;Sequences!P107&amp;"'"))</f>
        <v>,NONE</v>
      </c>
      <c r="Q107" s="226" t="str">
        <f>IF(Sequences!Q107="",IF(LEFT($B107)="/","",",NONE"),IF(LEN(Sequences!Q107)=4,",0x"&amp;LOWER(Sequences!Q107),",'"&amp;Sequences!Q107&amp;"'"))</f>
        <v>,NONE</v>
      </c>
      <c r="R107" s="226" t="str">
        <f>IF(Sequences!R107="",IF(LEFT($B107)="/","",",NONE"),IF(LEN(Sequences!R107)=4,",0x"&amp;LOWER(Sequences!R107),",'"&amp;Sequences!R107&amp;"'"))</f>
        <v>,NONE</v>
      </c>
      <c r="S107" s="224" t="str">
        <f>IF(Sequences!S107="",IF(LEFT($B107)="/","",",NONE"),IF(LEN(Sequences!S107)=4,",0x"&amp;LOWER(Sequences!S107),",'"&amp;Sequences!S107&amp;"'"))</f>
        <v>,NONE</v>
      </c>
      <c r="T107" s="224" t="str">
        <f>IF(Sequences!T107="",IF(LEFT($B107)="/","",",NONE"),IF(LEN(Sequences!T107)=4,",0x"&amp;LOWER(Sequences!T107),",'"&amp;Sequences!T107&amp;"'"))</f>
        <v>,NONE</v>
      </c>
      <c r="U107" s="36" t="str">
        <f>IF(ISBLANK(Sequences!U107),"",Sequences!U107)</f>
        <v xml:space="preserve">}, // </v>
      </c>
      <c r="V107" s="11"/>
      <c r="W107" s="11"/>
      <c r="X107" s="11"/>
      <c r="AJ107" s="6"/>
    </row>
    <row r="108" spans="1:36" ht="18.75">
      <c r="A108" s="219"/>
      <c r="B108" s="227" t="str">
        <f>IF(ISBLANK(Sequences!B108),"{"&amp;IF(LEN(VLOOKUP(Sequences!$C108,Allocs!$B$9:$AN$144,4,0))=1,"'","")&amp;VLOOKUP(Sequences!$C108,Allocs!$B$9:$AN$144,4,0)&amp;IF(LEN(VLOOKUP(Sequences!$C108,Allocs!$B$9:$AN$144,4,0))=1,"'        ",""),IF(LEN(Sequences!B108)&gt;15,Sequences!B108,Sequences!B108&amp;REPT(" ",15-LEN(Sequences!B108))))</f>
        <v xml:space="preserve">{'Y'           </v>
      </c>
      <c r="C108" s="223" t="str">
        <f>IF(ISBLANK(Sequences!C108),"","/*"&amp;Sequences!C108&amp;"*/")</f>
        <v/>
      </c>
      <c r="D108" s="217" t="str">
        <f>IF(ISBLANK(Sequences!D108),"",","&amp;Sequences!D108)</f>
        <v>,25</v>
      </c>
      <c r="E108" s="225" t="str">
        <f>IF(Sequences!E108="",IF(LEFT($B108)="/","",",NONE"),IF(LEN(Sequences!E108)=4,",0x"&amp;LOWER(Sequences!E108),",'"&amp;Sequences!E108&amp;"'"))</f>
        <v>,0xd835</v>
      </c>
      <c r="F108" s="225" t="str">
        <f>IF(Sequences!F108="",IF(LEFT($B108)="/","",",NONE"),IF(LEN(Sequences!F108)=4,",0x"&amp;LOWER(Sequences!F108),",'"&amp;Sequences!F108&amp;"'"))</f>
        <v>,0xdcb4</v>
      </c>
      <c r="G108" s="225" t="str">
        <f>IF(Sequences!G108="",IF(LEFT($B108)="/","",",NONE"),IF(LEN(Sequences!G108)=4,",0x"&amp;LOWER(Sequences!G108),",'"&amp;Sequences!G108&amp;"'"))</f>
        <v>,NONE</v>
      </c>
      <c r="H108" s="225" t="str">
        <f>IF(Sequences!H108="",IF(LEFT($B108)="/","",",NONE"),IF(LEN(Sequences!H108)=4,",0x"&amp;LOWER(Sequences!H108),",'"&amp;Sequences!H108&amp;"'"))</f>
        <v>,NONE</v>
      </c>
      <c r="I108" s="225" t="str">
        <f>IF(Sequences!I108="",IF(LEFT($B108)="/","",",NONE"),IF(LEN(Sequences!I108)=4,",0x"&amp;LOWER(Sequences!I108),",'"&amp;Sequences!I108&amp;"'"))</f>
        <v>,NONE</v>
      </c>
      <c r="J108" s="225" t="str">
        <f>IF(Sequences!J108="",IF(LEFT($B108)="/","",",NONE"),IF(LEN(Sequences!J108)=4,",0x"&amp;LOWER(Sequences!J108),",'"&amp;Sequences!J108&amp;"'"))</f>
        <v>,NONE</v>
      </c>
      <c r="K108" s="225" t="str">
        <f>IF(Sequences!K108="",IF(LEFT($B108)="/","",",NONE"),IF(LEN(Sequences!K108)=4,",0x"&amp;LOWER(Sequences!K108),",'"&amp;Sequences!K108&amp;"'"))</f>
        <v>,NONE</v>
      </c>
      <c r="L108" s="226" t="str">
        <f>IF(Sequences!L108="",IF(LEFT($B108)="/","",",NONE"),IF(LEN(Sequences!L108)=4,",0x"&amp;LOWER(Sequences!L108),",'"&amp;Sequences!L108&amp;"'"))</f>
        <v>,NONE</v>
      </c>
      <c r="M108" s="226" t="str">
        <f>IF(Sequences!M108="",IF(LEFT($B108)="/","",",NONE"),IF(LEN(Sequences!M108)=4,",0x"&amp;LOWER(Sequences!M108),",'"&amp;Sequences!M108&amp;"'"))</f>
        <v>,NONE</v>
      </c>
      <c r="N108" s="226" t="str">
        <f>IF(Sequences!N108="",IF(LEFT($B108)="/","",",NONE"),IF(LEN(Sequences!N108)=4,",0x"&amp;LOWER(Sequences!N108),",'"&amp;Sequences!N108&amp;"'"))</f>
        <v>,NONE</v>
      </c>
      <c r="O108" s="226" t="str">
        <f>IF(Sequences!O108="",IF(LEFT($B108)="/","",",NONE"),IF(LEN(Sequences!O108)=4,",0x"&amp;LOWER(Sequences!O108),",'"&amp;Sequences!O108&amp;"'"))</f>
        <v>,NONE</v>
      </c>
      <c r="P108" s="226" t="str">
        <f>IF(Sequences!P108="",IF(LEFT($B108)="/","",",NONE"),IF(LEN(Sequences!P108)=4,",0x"&amp;LOWER(Sequences!P108),",'"&amp;Sequences!P108&amp;"'"))</f>
        <v>,NONE</v>
      </c>
      <c r="Q108" s="226" t="str">
        <f>IF(Sequences!Q108="",IF(LEFT($B108)="/","",",NONE"),IF(LEN(Sequences!Q108)=4,",0x"&amp;LOWER(Sequences!Q108),",'"&amp;Sequences!Q108&amp;"'"))</f>
        <v>,NONE</v>
      </c>
      <c r="R108" s="226" t="str">
        <f>IF(Sequences!R108="",IF(LEFT($B108)="/","",",NONE"),IF(LEN(Sequences!R108)=4,",0x"&amp;LOWER(Sequences!R108),",'"&amp;Sequences!R108&amp;"'"))</f>
        <v>,NONE</v>
      </c>
      <c r="S108" s="224" t="str">
        <f>IF(Sequences!S108="",IF(LEFT($B108)="/","",",NONE"),IF(LEN(Sequences!S108)=4,",0x"&amp;LOWER(Sequences!S108),",'"&amp;Sequences!S108&amp;"'"))</f>
        <v>,NONE</v>
      </c>
      <c r="T108" s="224" t="str">
        <f>IF(Sequences!T108="",IF(LEFT($B108)="/","",",NONE"),IF(LEN(Sequences!T108)=4,",0x"&amp;LOWER(Sequences!T108),",'"&amp;Sequences!T108&amp;"'"))</f>
        <v>,NONE</v>
      </c>
      <c r="U108" s="36" t="str">
        <f>IF(ISBLANK(Sequences!U108),"",Sequences!U108)</f>
        <v xml:space="preserve">}, // </v>
      </c>
      <c r="V108" s="11"/>
      <c r="W108" s="11"/>
      <c r="X108" s="11"/>
      <c r="AJ108" s="6"/>
    </row>
    <row r="109" spans="1:36" ht="18.75">
      <c r="A109" s="219"/>
      <c r="B109" s="227" t="str">
        <f>IF(ISBLANK(Sequences!B109),"{"&amp;IF(LEN(VLOOKUP(Sequences!$C109,Allocs!$B$9:$AN$144,4,0))=1,"'","")&amp;VLOOKUP(Sequences!$C109,Allocs!$B$9:$AN$144,4,0)&amp;IF(LEN(VLOOKUP(Sequences!$C109,Allocs!$B$9:$AN$144,4,0))=1,"'        ",""),IF(LEN(Sequences!B109)&gt;15,Sequences!B109,Sequences!B109&amp;REPT(" ",15-LEN(Sequences!B109))))</f>
        <v xml:space="preserve">{'Z'           </v>
      </c>
      <c r="C109" s="223" t="str">
        <f>IF(ISBLANK(Sequences!C109),"","/*"&amp;Sequences!C109&amp;"*/")</f>
        <v/>
      </c>
      <c r="D109" s="217" t="str">
        <f>IF(ISBLANK(Sequences!D109),"",","&amp;Sequences!D109)</f>
        <v>,25</v>
      </c>
      <c r="E109" s="225" t="str">
        <f>IF(Sequences!E109="",IF(LEFT($B109)="/","",",NONE"),IF(LEN(Sequences!E109)=4,",0x"&amp;LOWER(Sequences!E109),",'"&amp;Sequences!E109&amp;"'"))</f>
        <v>,0xd835</v>
      </c>
      <c r="F109" s="225" t="str">
        <f>IF(Sequences!F109="",IF(LEFT($B109)="/","",",NONE"),IF(LEN(Sequences!F109)=4,",0x"&amp;LOWER(Sequences!F109),",'"&amp;Sequences!F109&amp;"'"))</f>
        <v>,0xdcb5</v>
      </c>
      <c r="G109" s="225" t="str">
        <f>IF(Sequences!G109="",IF(LEFT($B109)="/","",",NONE"),IF(LEN(Sequences!G109)=4,",0x"&amp;LOWER(Sequences!G109),",'"&amp;Sequences!G109&amp;"'"))</f>
        <v>,NONE</v>
      </c>
      <c r="H109" s="225" t="str">
        <f>IF(Sequences!H109="",IF(LEFT($B109)="/","",",NONE"),IF(LEN(Sequences!H109)=4,",0x"&amp;LOWER(Sequences!H109),",'"&amp;Sequences!H109&amp;"'"))</f>
        <v>,NONE</v>
      </c>
      <c r="I109" s="225" t="str">
        <f>IF(Sequences!I109="",IF(LEFT($B109)="/","",",NONE"),IF(LEN(Sequences!I109)=4,",0x"&amp;LOWER(Sequences!I109),",'"&amp;Sequences!I109&amp;"'"))</f>
        <v>,NONE</v>
      </c>
      <c r="J109" s="225" t="str">
        <f>IF(Sequences!J109="",IF(LEFT($B109)="/","",",NONE"),IF(LEN(Sequences!J109)=4,",0x"&amp;LOWER(Sequences!J109),",'"&amp;Sequences!J109&amp;"'"))</f>
        <v>,NONE</v>
      </c>
      <c r="K109" s="225" t="str">
        <f>IF(Sequences!K109="",IF(LEFT($B109)="/","",",NONE"),IF(LEN(Sequences!K109)=4,",0x"&amp;LOWER(Sequences!K109),",'"&amp;Sequences!K109&amp;"'"))</f>
        <v>,NONE</v>
      </c>
      <c r="L109" s="226" t="str">
        <f>IF(Sequences!L109="",IF(LEFT($B109)="/","",",NONE"),IF(LEN(Sequences!L109)=4,",0x"&amp;LOWER(Sequences!L109),",'"&amp;Sequences!L109&amp;"'"))</f>
        <v>,NONE</v>
      </c>
      <c r="M109" s="226" t="str">
        <f>IF(Sequences!M109="",IF(LEFT($B109)="/","",",NONE"),IF(LEN(Sequences!M109)=4,",0x"&amp;LOWER(Sequences!M109),",'"&amp;Sequences!M109&amp;"'"))</f>
        <v>,NONE</v>
      </c>
      <c r="N109" s="226" t="str">
        <f>IF(Sequences!N109="",IF(LEFT($B109)="/","",",NONE"),IF(LEN(Sequences!N109)=4,",0x"&amp;LOWER(Sequences!N109),",'"&amp;Sequences!N109&amp;"'"))</f>
        <v>,NONE</v>
      </c>
      <c r="O109" s="226" t="str">
        <f>IF(Sequences!O109="",IF(LEFT($B109)="/","",",NONE"),IF(LEN(Sequences!O109)=4,",0x"&amp;LOWER(Sequences!O109),",'"&amp;Sequences!O109&amp;"'"))</f>
        <v>,NONE</v>
      </c>
      <c r="P109" s="226" t="str">
        <f>IF(Sequences!P109="",IF(LEFT($B109)="/","",",NONE"),IF(LEN(Sequences!P109)=4,",0x"&amp;LOWER(Sequences!P109),",'"&amp;Sequences!P109&amp;"'"))</f>
        <v>,NONE</v>
      </c>
      <c r="Q109" s="226" t="str">
        <f>IF(Sequences!Q109="",IF(LEFT($B109)="/","",",NONE"),IF(LEN(Sequences!Q109)=4,",0x"&amp;LOWER(Sequences!Q109),",'"&amp;Sequences!Q109&amp;"'"))</f>
        <v>,NONE</v>
      </c>
      <c r="R109" s="226" t="str">
        <f>IF(Sequences!R109="",IF(LEFT($B109)="/","",",NONE"),IF(LEN(Sequences!R109)=4,",0x"&amp;LOWER(Sequences!R109),",'"&amp;Sequences!R109&amp;"'"))</f>
        <v>,NONE</v>
      </c>
      <c r="S109" s="224" t="str">
        <f>IF(Sequences!S109="",IF(LEFT($B109)="/","",",NONE"),IF(LEN(Sequences!S109)=4,",0x"&amp;LOWER(Sequences!S109),",'"&amp;Sequences!S109&amp;"'"))</f>
        <v>,NONE</v>
      </c>
      <c r="T109" s="224" t="str">
        <f>IF(Sequences!T109="",IF(LEFT($B109)="/","",",NONE"),IF(LEN(Sequences!T109)=4,",0x"&amp;LOWER(Sequences!T109),",'"&amp;Sequences!T109&amp;"'"))</f>
        <v>,NONE</v>
      </c>
      <c r="U109" s="36" t="str">
        <f>IF(ISBLANK(Sequences!U109),"",Sequences!U109)</f>
        <v xml:space="preserve">}, // </v>
      </c>
      <c r="V109" s="11"/>
      <c r="W109" s="11"/>
      <c r="X109" s="11"/>
      <c r="AJ109" s="6"/>
    </row>
    <row r="110" spans="1:36" ht="18.75">
      <c r="A110" s="219"/>
      <c r="B110" s="227" t="str">
        <f>IF(ISBLANK(Sequences!B110),"{"&amp;IF(LEN(VLOOKUP(Sequences!$C110,Allocs!$B$9:$AN$144,4,0))=1,"'","")&amp;VLOOKUP(Sequences!$C110,Allocs!$B$9:$AN$144,4,0)&amp;IF(LEN(VLOOKUP(Sequences!$C110,Allocs!$B$9:$AN$144,4,0))=1,"'        ",""),IF(LEN(Sequences!B110)&gt;15,Sequences!B110,Sequences!B110&amp;REPT(" ",15-LEN(Sequences!B110))))</f>
        <v>// Double-struck symbols digits</v>
      </c>
      <c r="C110" s="223" t="str">
        <f>IF(ISBLANK(Sequences!C110),"","/*"&amp;Sequences!C110&amp;"*/")</f>
        <v/>
      </c>
      <c r="D110" s="217" t="str">
        <f>IF(ISBLANK(Sequences!D110),"",","&amp;Sequences!D110)</f>
        <v/>
      </c>
      <c r="E110" s="225" t="str">
        <f>IF(Sequences!E110="",IF(LEFT($B110)="/","",",NONE"),IF(LEN(Sequences!E110)=4,",0x"&amp;LOWER(Sequences!E110),",'"&amp;Sequences!E110&amp;"'"))</f>
        <v/>
      </c>
      <c r="F110" s="225" t="str">
        <f>IF(Sequences!F110="",IF(LEFT($B110)="/","",",NONE"),IF(LEN(Sequences!F110)=4,",0x"&amp;LOWER(Sequences!F110),",'"&amp;Sequences!F110&amp;"'"))</f>
        <v/>
      </c>
      <c r="G110" s="225" t="str">
        <f>IF(Sequences!G110="",IF(LEFT($B110)="/","",",NONE"),IF(LEN(Sequences!G110)=4,",0x"&amp;LOWER(Sequences!G110),",'"&amp;Sequences!G110&amp;"'"))</f>
        <v/>
      </c>
      <c r="H110" s="225" t="str">
        <f>IF(Sequences!H110="",IF(LEFT($B110)="/","",",NONE"),IF(LEN(Sequences!H110)=4,",0x"&amp;LOWER(Sequences!H110),",'"&amp;Sequences!H110&amp;"'"))</f>
        <v/>
      </c>
      <c r="I110" s="225" t="str">
        <f>IF(Sequences!I110="",IF(LEFT($B110)="/","",",NONE"),IF(LEN(Sequences!I110)=4,",0x"&amp;LOWER(Sequences!I110),",'"&amp;Sequences!I110&amp;"'"))</f>
        <v/>
      </c>
      <c r="J110" s="225" t="str">
        <f>IF(Sequences!J110="",IF(LEFT($B110)="/","",",NONE"),IF(LEN(Sequences!J110)=4,",0x"&amp;LOWER(Sequences!J110),",'"&amp;Sequences!J110&amp;"'"))</f>
        <v/>
      </c>
      <c r="K110" s="225" t="str">
        <f>IF(Sequences!K110="",IF(LEFT($B110)="/","",",NONE"),IF(LEN(Sequences!K110)=4,",0x"&amp;LOWER(Sequences!K110),",'"&amp;Sequences!K110&amp;"'"))</f>
        <v/>
      </c>
      <c r="L110" s="226" t="str">
        <f>IF(Sequences!L110="",IF(LEFT($B110)="/","",",NONE"),IF(LEN(Sequences!L110)=4,",0x"&amp;LOWER(Sequences!L110),",'"&amp;Sequences!L110&amp;"'"))</f>
        <v/>
      </c>
      <c r="M110" s="226" t="str">
        <f>IF(Sequences!M110="",IF(LEFT($B110)="/","",",NONE"),IF(LEN(Sequences!M110)=4,",0x"&amp;LOWER(Sequences!M110),",'"&amp;Sequences!M110&amp;"'"))</f>
        <v/>
      </c>
      <c r="N110" s="226" t="str">
        <f>IF(Sequences!N110="",IF(LEFT($B110)="/","",",NONE"),IF(LEN(Sequences!N110)=4,",0x"&amp;LOWER(Sequences!N110),",'"&amp;Sequences!N110&amp;"'"))</f>
        <v/>
      </c>
      <c r="O110" s="226" t="str">
        <f>IF(Sequences!O110="",IF(LEFT($B110)="/","",",NONE"),IF(LEN(Sequences!O110)=4,",0x"&amp;LOWER(Sequences!O110),",'"&amp;Sequences!O110&amp;"'"))</f>
        <v/>
      </c>
      <c r="P110" s="226" t="str">
        <f>IF(Sequences!P110="",IF(LEFT($B110)="/","",",NONE"),IF(LEN(Sequences!P110)=4,",0x"&amp;LOWER(Sequences!P110),",'"&amp;Sequences!P110&amp;"'"))</f>
        <v/>
      </c>
      <c r="Q110" s="226" t="str">
        <f>IF(Sequences!Q110="",IF(LEFT($B110)="/","",",NONE"),IF(LEN(Sequences!Q110)=4,",0x"&amp;LOWER(Sequences!Q110),",'"&amp;Sequences!Q110&amp;"'"))</f>
        <v/>
      </c>
      <c r="R110" s="226" t="str">
        <f>IF(Sequences!R110="",IF(LEFT($B110)="/","",",NONE"),IF(LEN(Sequences!R110)=4,",0x"&amp;LOWER(Sequences!R110),",'"&amp;Sequences!R110&amp;"'"))</f>
        <v/>
      </c>
      <c r="S110" s="224" t="str">
        <f>IF(Sequences!S110="",IF(LEFT($B110)="/","",",NONE"),IF(LEN(Sequences!S110)=4,",0x"&amp;LOWER(Sequences!S110),",'"&amp;Sequences!S110&amp;"'"))</f>
        <v/>
      </c>
      <c r="T110" s="224" t="str">
        <f>IF(Sequences!T110="",IF(LEFT($B110)="/","",",NONE"),IF(LEN(Sequences!T110)=4,",0x"&amp;LOWER(Sequences!T110),",'"&amp;Sequences!T110&amp;"'"))</f>
        <v/>
      </c>
      <c r="U110" s="36" t="str">
        <f>IF(ISBLANK(Sequences!U110),"",Sequences!U110)</f>
        <v/>
      </c>
      <c r="V110" s="11"/>
      <c r="W110" s="11"/>
      <c r="X110" s="11"/>
      <c r="AJ110" s="6"/>
    </row>
    <row r="111" spans="1:36" ht="18.75">
      <c r="A111" s="219"/>
      <c r="B111" s="227" t="str">
        <f>IF(ISBLANK(Sequences!B111),"{"&amp;IF(LEN(VLOOKUP(Sequences!$C111,Allocs!$B$9:$AN$144,4,0))=1,"'","")&amp;VLOOKUP(Sequences!$C111,Allocs!$B$9:$AN$144,4,0)&amp;IF(LEN(VLOOKUP(Sequences!$C111,Allocs!$B$9:$AN$144,4,0))=1,"'        ",""),IF(LEN(Sequences!B111)&gt;15,Sequences!B111,Sequences!B111&amp;REPT(" ",15-LEN(Sequences!B111))))</f>
        <v xml:space="preserve">{'0'           </v>
      </c>
      <c r="C111" s="223" t="str">
        <f>IF(ISBLANK(Sequences!C111),"","/*"&amp;Sequences!C111&amp;"*/")</f>
        <v/>
      </c>
      <c r="D111" s="217" t="str">
        <f>IF(ISBLANK(Sequences!D111),"",","&amp;Sequences!D111)</f>
        <v>,26</v>
      </c>
      <c r="E111" s="225" t="str">
        <f>IF(Sequences!E111="",IF(LEFT($B111)="/","",",NONE"),IF(LEN(Sequences!E111)=4,",0x"&amp;LOWER(Sequences!E111),",'"&amp;Sequences!E111&amp;"'"))</f>
        <v>,0xd835</v>
      </c>
      <c r="F111" s="225" t="str">
        <f>IF(Sequences!F111="",IF(LEFT($B111)="/","",",NONE"),IF(LEN(Sequences!F111)=4,",0x"&amp;LOWER(Sequences!F111),",'"&amp;Sequences!F111&amp;"'"))</f>
        <v>,0xdfd8</v>
      </c>
      <c r="G111" s="225" t="str">
        <f>IF(Sequences!G111="",IF(LEFT($B111)="/","",",NONE"),IF(LEN(Sequences!G111)=4,",0x"&amp;LOWER(Sequences!G111),",'"&amp;Sequences!G111&amp;"'"))</f>
        <v>,NONE</v>
      </c>
      <c r="H111" s="225" t="str">
        <f>IF(Sequences!H111="",IF(LEFT($B111)="/","",",NONE"),IF(LEN(Sequences!H111)=4,",0x"&amp;LOWER(Sequences!H111),",'"&amp;Sequences!H111&amp;"'"))</f>
        <v>,NONE</v>
      </c>
      <c r="I111" s="225" t="str">
        <f>IF(Sequences!I111="",IF(LEFT($B111)="/","",",NONE"),IF(LEN(Sequences!I111)=4,",0x"&amp;LOWER(Sequences!I111),",'"&amp;Sequences!I111&amp;"'"))</f>
        <v>,NONE</v>
      </c>
      <c r="J111" s="225" t="str">
        <f>IF(Sequences!J111="",IF(LEFT($B111)="/","",",NONE"),IF(LEN(Sequences!J111)=4,",0x"&amp;LOWER(Sequences!J111),",'"&amp;Sequences!J111&amp;"'"))</f>
        <v>,NONE</v>
      </c>
      <c r="K111" s="225" t="str">
        <f>IF(Sequences!K111="",IF(LEFT($B111)="/","",",NONE"),IF(LEN(Sequences!K111)=4,",0x"&amp;LOWER(Sequences!K111),",'"&amp;Sequences!K111&amp;"'"))</f>
        <v>,NONE</v>
      </c>
      <c r="L111" s="226" t="str">
        <f>IF(Sequences!L111="",IF(LEFT($B111)="/","",",NONE"),IF(LEN(Sequences!L111)=4,",0x"&amp;LOWER(Sequences!L111),",'"&amp;Sequences!L111&amp;"'"))</f>
        <v>,NONE</v>
      </c>
      <c r="M111" s="226" t="str">
        <f>IF(Sequences!M111="",IF(LEFT($B111)="/","",",NONE"),IF(LEN(Sequences!M111)=4,",0x"&amp;LOWER(Sequences!M111),",'"&amp;Sequences!M111&amp;"'"))</f>
        <v>,NONE</v>
      </c>
      <c r="N111" s="226" t="str">
        <f>IF(Sequences!N111="",IF(LEFT($B111)="/","",",NONE"),IF(LEN(Sequences!N111)=4,",0x"&amp;LOWER(Sequences!N111),",'"&amp;Sequences!N111&amp;"'"))</f>
        <v>,NONE</v>
      </c>
      <c r="O111" s="226" t="str">
        <f>IF(Sequences!O111="",IF(LEFT($B111)="/","",",NONE"),IF(LEN(Sequences!O111)=4,",0x"&amp;LOWER(Sequences!O111),",'"&amp;Sequences!O111&amp;"'"))</f>
        <v>,NONE</v>
      </c>
      <c r="P111" s="226" t="str">
        <f>IF(Sequences!P111="",IF(LEFT($B111)="/","",",NONE"),IF(LEN(Sequences!P111)=4,",0x"&amp;LOWER(Sequences!P111),",'"&amp;Sequences!P111&amp;"'"))</f>
        <v>,NONE</v>
      </c>
      <c r="Q111" s="226" t="str">
        <f>IF(Sequences!Q111="",IF(LEFT($B111)="/","",",NONE"),IF(LEN(Sequences!Q111)=4,",0x"&amp;LOWER(Sequences!Q111),",'"&amp;Sequences!Q111&amp;"'"))</f>
        <v>,NONE</v>
      </c>
      <c r="R111" s="226" t="str">
        <f>IF(Sequences!R111="",IF(LEFT($B111)="/","",",NONE"),IF(LEN(Sequences!R111)=4,",0x"&amp;LOWER(Sequences!R111),",'"&amp;Sequences!R111&amp;"'"))</f>
        <v>,NONE</v>
      </c>
      <c r="S111" s="224" t="str">
        <f>IF(Sequences!S111="",IF(LEFT($B111)="/","",",NONE"),IF(LEN(Sequences!S111)=4,",0x"&amp;LOWER(Sequences!S111),",'"&amp;Sequences!S111&amp;"'"))</f>
        <v>,NONE</v>
      </c>
      <c r="T111" s="224" t="str">
        <f>IF(Sequences!T111="",IF(LEFT($B111)="/","",",NONE"),IF(LEN(Sequences!T111)=4,",0x"&amp;LOWER(Sequences!T111),",'"&amp;Sequences!T111&amp;"'"))</f>
        <v>,NONE</v>
      </c>
      <c r="U111" s="36" t="str">
        <f>IF(ISBLANK(Sequences!U111),"",Sequences!U111)</f>
        <v xml:space="preserve">}, // </v>
      </c>
      <c r="V111" s="11"/>
      <c r="W111" s="11"/>
      <c r="X111" s="11"/>
      <c r="AJ111" s="6"/>
    </row>
    <row r="112" spans="1:36" ht="18.75">
      <c r="A112" s="219"/>
      <c r="B112" s="227" t="str">
        <f>IF(ISBLANK(Sequences!B112),"{"&amp;IF(LEN(VLOOKUP(Sequences!$C112,Allocs!$B$9:$AN$144,4,0))=1,"'","")&amp;VLOOKUP(Sequences!$C112,Allocs!$B$9:$AN$144,4,0)&amp;IF(LEN(VLOOKUP(Sequences!$C112,Allocs!$B$9:$AN$144,4,0))=1,"'        ",""),IF(LEN(Sequences!B112)&gt;15,Sequences!B112,Sequences!B112&amp;REPT(" ",15-LEN(Sequences!B112))))</f>
        <v xml:space="preserve">{'1'           </v>
      </c>
      <c r="C112" s="223" t="str">
        <f>IF(ISBLANK(Sequences!C112),"","/*"&amp;Sequences!C112&amp;"*/")</f>
        <v/>
      </c>
      <c r="D112" s="217" t="str">
        <f>IF(ISBLANK(Sequences!D112),"",","&amp;Sequences!D112)</f>
        <v>,26</v>
      </c>
      <c r="E112" s="225" t="str">
        <f>IF(Sequences!E112="",IF(LEFT($B112)="/","",",NONE"),IF(LEN(Sequences!E112)=4,",0x"&amp;LOWER(Sequences!E112),",'"&amp;Sequences!E112&amp;"'"))</f>
        <v>,0xd835</v>
      </c>
      <c r="F112" s="225" t="str">
        <f>IF(Sequences!F112="",IF(LEFT($B112)="/","",",NONE"),IF(LEN(Sequences!F112)=4,",0x"&amp;LOWER(Sequences!F112),",'"&amp;Sequences!F112&amp;"'"))</f>
        <v>,0xdfd9</v>
      </c>
      <c r="G112" s="225" t="str">
        <f>IF(Sequences!G112="",IF(LEFT($B112)="/","",",NONE"),IF(LEN(Sequences!G112)=4,",0x"&amp;LOWER(Sequences!G112),",'"&amp;Sequences!G112&amp;"'"))</f>
        <v>,NONE</v>
      </c>
      <c r="H112" s="225" t="str">
        <f>IF(Sequences!H112="",IF(LEFT($B112)="/","",",NONE"),IF(LEN(Sequences!H112)=4,",0x"&amp;LOWER(Sequences!H112),",'"&amp;Sequences!H112&amp;"'"))</f>
        <v>,NONE</v>
      </c>
      <c r="I112" s="225" t="str">
        <f>IF(Sequences!I112="",IF(LEFT($B112)="/","",",NONE"),IF(LEN(Sequences!I112)=4,",0x"&amp;LOWER(Sequences!I112),",'"&amp;Sequences!I112&amp;"'"))</f>
        <v>,NONE</v>
      </c>
      <c r="J112" s="225" t="str">
        <f>IF(Sequences!J112="",IF(LEFT($B112)="/","",",NONE"),IF(LEN(Sequences!J112)=4,",0x"&amp;LOWER(Sequences!J112),",'"&amp;Sequences!J112&amp;"'"))</f>
        <v>,NONE</v>
      </c>
      <c r="K112" s="225" t="str">
        <f>IF(Sequences!K112="",IF(LEFT($B112)="/","",",NONE"),IF(LEN(Sequences!K112)=4,",0x"&amp;LOWER(Sequences!K112),",'"&amp;Sequences!K112&amp;"'"))</f>
        <v>,NONE</v>
      </c>
      <c r="L112" s="226" t="str">
        <f>IF(Sequences!L112="",IF(LEFT($B112)="/","",",NONE"),IF(LEN(Sequences!L112)=4,",0x"&amp;LOWER(Sequences!L112),",'"&amp;Sequences!L112&amp;"'"))</f>
        <v>,NONE</v>
      </c>
      <c r="M112" s="226" t="str">
        <f>IF(Sequences!M112="",IF(LEFT($B112)="/","",",NONE"),IF(LEN(Sequences!M112)=4,",0x"&amp;LOWER(Sequences!M112),",'"&amp;Sequences!M112&amp;"'"))</f>
        <v>,NONE</v>
      </c>
      <c r="N112" s="226" t="str">
        <f>IF(Sequences!N112="",IF(LEFT($B112)="/","",",NONE"),IF(LEN(Sequences!N112)=4,",0x"&amp;LOWER(Sequences!N112),",'"&amp;Sequences!N112&amp;"'"))</f>
        <v>,NONE</v>
      </c>
      <c r="O112" s="226" t="str">
        <f>IF(Sequences!O112="",IF(LEFT($B112)="/","",",NONE"),IF(LEN(Sequences!O112)=4,",0x"&amp;LOWER(Sequences!O112),",'"&amp;Sequences!O112&amp;"'"))</f>
        <v>,NONE</v>
      </c>
      <c r="P112" s="226" t="str">
        <f>IF(Sequences!P112="",IF(LEFT($B112)="/","",",NONE"),IF(LEN(Sequences!P112)=4,",0x"&amp;LOWER(Sequences!P112),",'"&amp;Sequences!P112&amp;"'"))</f>
        <v>,NONE</v>
      </c>
      <c r="Q112" s="226" t="str">
        <f>IF(Sequences!Q112="",IF(LEFT($B112)="/","",",NONE"),IF(LEN(Sequences!Q112)=4,",0x"&amp;LOWER(Sequences!Q112),",'"&amp;Sequences!Q112&amp;"'"))</f>
        <v>,NONE</v>
      </c>
      <c r="R112" s="226" t="str">
        <f>IF(Sequences!R112="",IF(LEFT($B112)="/","",",NONE"),IF(LEN(Sequences!R112)=4,",0x"&amp;LOWER(Sequences!R112),",'"&amp;Sequences!R112&amp;"'"))</f>
        <v>,NONE</v>
      </c>
      <c r="S112" s="224" t="str">
        <f>IF(Sequences!S112="",IF(LEFT($B112)="/","",",NONE"),IF(LEN(Sequences!S112)=4,",0x"&amp;LOWER(Sequences!S112),",'"&amp;Sequences!S112&amp;"'"))</f>
        <v>,NONE</v>
      </c>
      <c r="T112" s="224" t="str">
        <f>IF(Sequences!T112="",IF(LEFT($B112)="/","",",NONE"),IF(LEN(Sequences!T112)=4,",0x"&amp;LOWER(Sequences!T112),",'"&amp;Sequences!T112&amp;"'"))</f>
        <v>,NONE</v>
      </c>
      <c r="U112" s="36" t="str">
        <f>IF(ISBLANK(Sequences!U112),"",Sequences!U112)</f>
        <v xml:space="preserve">}, // </v>
      </c>
      <c r="V112" s="11"/>
      <c r="W112" s="11"/>
      <c r="X112" s="11"/>
      <c r="AJ112" s="6"/>
    </row>
    <row r="113" spans="1:36" ht="18.75">
      <c r="A113" s="219"/>
      <c r="B113" s="227" t="str">
        <f>IF(ISBLANK(Sequences!B113),"{"&amp;IF(LEN(VLOOKUP(Sequences!$C113,Allocs!$B$9:$AN$144,4,0))=1,"'","")&amp;VLOOKUP(Sequences!$C113,Allocs!$B$9:$AN$144,4,0)&amp;IF(LEN(VLOOKUP(Sequences!$C113,Allocs!$B$9:$AN$144,4,0))=1,"'        ",""),IF(LEN(Sequences!B113)&gt;15,Sequences!B113,Sequences!B113&amp;REPT(" ",15-LEN(Sequences!B113))))</f>
        <v xml:space="preserve">{'2'           </v>
      </c>
      <c r="C113" s="223" t="str">
        <f>IF(ISBLANK(Sequences!C113),"","/*"&amp;Sequences!C113&amp;"*/")</f>
        <v/>
      </c>
      <c r="D113" s="217" t="str">
        <f>IF(ISBLANK(Sequences!D113),"",","&amp;Sequences!D113)</f>
        <v>,26</v>
      </c>
      <c r="E113" s="225" t="str">
        <f>IF(Sequences!E113="",IF(LEFT($B113)="/","",",NONE"),IF(LEN(Sequences!E113)=4,",0x"&amp;LOWER(Sequences!E113),",'"&amp;Sequences!E113&amp;"'"))</f>
        <v>,0xd835</v>
      </c>
      <c r="F113" s="225" t="str">
        <f>IF(Sequences!F113="",IF(LEFT($B113)="/","",",NONE"),IF(LEN(Sequences!F113)=4,",0x"&amp;LOWER(Sequences!F113),",'"&amp;Sequences!F113&amp;"'"))</f>
        <v>,0xdfda</v>
      </c>
      <c r="G113" s="225" t="str">
        <f>IF(Sequences!G113="",IF(LEFT($B113)="/","",",NONE"),IF(LEN(Sequences!G113)=4,",0x"&amp;LOWER(Sequences!G113),",'"&amp;Sequences!G113&amp;"'"))</f>
        <v>,NONE</v>
      </c>
      <c r="H113" s="225" t="str">
        <f>IF(Sequences!H113="",IF(LEFT($B113)="/","",",NONE"),IF(LEN(Sequences!H113)=4,",0x"&amp;LOWER(Sequences!H113),",'"&amp;Sequences!H113&amp;"'"))</f>
        <v>,NONE</v>
      </c>
      <c r="I113" s="225" t="str">
        <f>IF(Sequences!I113="",IF(LEFT($B113)="/","",",NONE"),IF(LEN(Sequences!I113)=4,",0x"&amp;LOWER(Sequences!I113),",'"&amp;Sequences!I113&amp;"'"))</f>
        <v>,NONE</v>
      </c>
      <c r="J113" s="225" t="str">
        <f>IF(Sequences!J113="",IF(LEFT($B113)="/","",",NONE"),IF(LEN(Sequences!J113)=4,",0x"&amp;LOWER(Sequences!J113),",'"&amp;Sequences!J113&amp;"'"))</f>
        <v>,NONE</v>
      </c>
      <c r="K113" s="225" t="str">
        <f>IF(Sequences!K113="",IF(LEFT($B113)="/","",",NONE"),IF(LEN(Sequences!K113)=4,",0x"&amp;LOWER(Sequences!K113),",'"&amp;Sequences!K113&amp;"'"))</f>
        <v>,NONE</v>
      </c>
      <c r="L113" s="226" t="str">
        <f>IF(Sequences!L113="",IF(LEFT($B113)="/","",",NONE"),IF(LEN(Sequences!L113)=4,",0x"&amp;LOWER(Sequences!L113),",'"&amp;Sequences!L113&amp;"'"))</f>
        <v>,NONE</v>
      </c>
      <c r="M113" s="226" t="str">
        <f>IF(Sequences!M113="",IF(LEFT($B113)="/","",",NONE"),IF(LEN(Sequences!M113)=4,",0x"&amp;LOWER(Sequences!M113),",'"&amp;Sequences!M113&amp;"'"))</f>
        <v>,NONE</v>
      </c>
      <c r="N113" s="226" t="str">
        <f>IF(Sequences!N113="",IF(LEFT($B113)="/","",",NONE"),IF(LEN(Sequences!N113)=4,",0x"&amp;LOWER(Sequences!N113),",'"&amp;Sequences!N113&amp;"'"))</f>
        <v>,NONE</v>
      </c>
      <c r="O113" s="226" t="str">
        <f>IF(Sequences!O113="",IF(LEFT($B113)="/","",",NONE"),IF(LEN(Sequences!O113)=4,",0x"&amp;LOWER(Sequences!O113),",'"&amp;Sequences!O113&amp;"'"))</f>
        <v>,NONE</v>
      </c>
      <c r="P113" s="226" t="str">
        <f>IF(Sequences!P113="",IF(LEFT($B113)="/","",",NONE"),IF(LEN(Sequences!P113)=4,",0x"&amp;LOWER(Sequences!P113),",'"&amp;Sequences!P113&amp;"'"))</f>
        <v>,NONE</v>
      </c>
      <c r="Q113" s="226" t="str">
        <f>IF(Sequences!Q113="",IF(LEFT($B113)="/","",",NONE"),IF(LEN(Sequences!Q113)=4,",0x"&amp;LOWER(Sequences!Q113),",'"&amp;Sequences!Q113&amp;"'"))</f>
        <v>,NONE</v>
      </c>
      <c r="R113" s="226" t="str">
        <f>IF(Sequences!R113="",IF(LEFT($B113)="/","",",NONE"),IF(LEN(Sequences!R113)=4,",0x"&amp;LOWER(Sequences!R113),",'"&amp;Sequences!R113&amp;"'"))</f>
        <v>,NONE</v>
      </c>
      <c r="S113" s="224" t="str">
        <f>IF(Sequences!S113="",IF(LEFT($B113)="/","",",NONE"),IF(LEN(Sequences!S113)=4,",0x"&amp;LOWER(Sequences!S113),",'"&amp;Sequences!S113&amp;"'"))</f>
        <v>,NONE</v>
      </c>
      <c r="T113" s="224" t="str">
        <f>IF(Sequences!T113="",IF(LEFT($B113)="/","",",NONE"),IF(LEN(Sequences!T113)=4,",0x"&amp;LOWER(Sequences!T113),",'"&amp;Sequences!T113&amp;"'"))</f>
        <v>,NONE</v>
      </c>
      <c r="U113" s="36" t="str">
        <f>IF(ISBLANK(Sequences!U113),"",Sequences!U113)</f>
        <v xml:space="preserve">}, // </v>
      </c>
      <c r="V113" s="11"/>
      <c r="W113" s="11"/>
      <c r="X113" s="11"/>
      <c r="AJ113" s="6"/>
    </row>
    <row r="114" spans="1:36" ht="18.75">
      <c r="A114" s="219"/>
      <c r="B114" s="227" t="str">
        <f>IF(ISBLANK(Sequences!B114),"{"&amp;IF(LEN(VLOOKUP(Sequences!$C114,Allocs!$B$9:$AN$144,4,0))=1,"'","")&amp;VLOOKUP(Sequences!$C114,Allocs!$B$9:$AN$144,4,0)&amp;IF(LEN(VLOOKUP(Sequences!$C114,Allocs!$B$9:$AN$144,4,0))=1,"'        ",""),IF(LEN(Sequences!B114)&gt;15,Sequences!B114,Sequences!B114&amp;REPT(" ",15-LEN(Sequences!B114))))</f>
        <v xml:space="preserve">{'3'           </v>
      </c>
      <c r="C114" s="223" t="str">
        <f>IF(ISBLANK(Sequences!C114),"","/*"&amp;Sequences!C114&amp;"*/")</f>
        <v/>
      </c>
      <c r="D114" s="217" t="str">
        <f>IF(ISBLANK(Sequences!D114),"",","&amp;Sequences!D114)</f>
        <v>,26</v>
      </c>
      <c r="E114" s="225" t="str">
        <f>IF(Sequences!E114="",IF(LEFT($B114)="/","",",NONE"),IF(LEN(Sequences!E114)=4,",0x"&amp;LOWER(Sequences!E114),",'"&amp;Sequences!E114&amp;"'"))</f>
        <v>,0xd835</v>
      </c>
      <c r="F114" s="225" t="str">
        <f>IF(Sequences!F114="",IF(LEFT($B114)="/","",",NONE"),IF(LEN(Sequences!F114)=4,",0x"&amp;LOWER(Sequences!F114),",'"&amp;Sequences!F114&amp;"'"))</f>
        <v>,0xdfdb</v>
      </c>
      <c r="G114" s="225" t="str">
        <f>IF(Sequences!G114="",IF(LEFT($B114)="/","",",NONE"),IF(LEN(Sequences!G114)=4,",0x"&amp;LOWER(Sequences!G114),",'"&amp;Sequences!G114&amp;"'"))</f>
        <v>,NONE</v>
      </c>
      <c r="H114" s="225" t="str">
        <f>IF(Sequences!H114="",IF(LEFT($B114)="/","",",NONE"),IF(LEN(Sequences!H114)=4,",0x"&amp;LOWER(Sequences!H114),",'"&amp;Sequences!H114&amp;"'"))</f>
        <v>,NONE</v>
      </c>
      <c r="I114" s="225" t="str">
        <f>IF(Sequences!I114="",IF(LEFT($B114)="/","",",NONE"),IF(LEN(Sequences!I114)=4,",0x"&amp;LOWER(Sequences!I114),",'"&amp;Sequences!I114&amp;"'"))</f>
        <v>,NONE</v>
      </c>
      <c r="J114" s="225" t="str">
        <f>IF(Sequences!J114="",IF(LEFT($B114)="/","",",NONE"),IF(LEN(Sequences!J114)=4,",0x"&amp;LOWER(Sequences!J114),",'"&amp;Sequences!J114&amp;"'"))</f>
        <v>,NONE</v>
      </c>
      <c r="K114" s="225" t="str">
        <f>IF(Sequences!K114="",IF(LEFT($B114)="/","",",NONE"),IF(LEN(Sequences!K114)=4,",0x"&amp;LOWER(Sequences!K114),",'"&amp;Sequences!K114&amp;"'"))</f>
        <v>,NONE</v>
      </c>
      <c r="L114" s="226" t="str">
        <f>IF(Sequences!L114="",IF(LEFT($B114)="/","",",NONE"),IF(LEN(Sequences!L114)=4,",0x"&amp;LOWER(Sequences!L114),",'"&amp;Sequences!L114&amp;"'"))</f>
        <v>,NONE</v>
      </c>
      <c r="M114" s="226" t="str">
        <f>IF(Sequences!M114="",IF(LEFT($B114)="/","",",NONE"),IF(LEN(Sequences!M114)=4,",0x"&amp;LOWER(Sequences!M114),",'"&amp;Sequences!M114&amp;"'"))</f>
        <v>,NONE</v>
      </c>
      <c r="N114" s="226" t="str">
        <f>IF(Sequences!N114="",IF(LEFT($B114)="/","",",NONE"),IF(LEN(Sequences!N114)=4,",0x"&amp;LOWER(Sequences!N114),",'"&amp;Sequences!N114&amp;"'"))</f>
        <v>,NONE</v>
      </c>
      <c r="O114" s="226" t="str">
        <f>IF(Sequences!O114="",IF(LEFT($B114)="/","",",NONE"),IF(LEN(Sequences!O114)=4,",0x"&amp;LOWER(Sequences!O114),",'"&amp;Sequences!O114&amp;"'"))</f>
        <v>,NONE</v>
      </c>
      <c r="P114" s="226" t="str">
        <f>IF(Sequences!P114="",IF(LEFT($B114)="/","",",NONE"),IF(LEN(Sequences!P114)=4,",0x"&amp;LOWER(Sequences!P114),",'"&amp;Sequences!P114&amp;"'"))</f>
        <v>,NONE</v>
      </c>
      <c r="Q114" s="226" t="str">
        <f>IF(Sequences!Q114="",IF(LEFT($B114)="/","",",NONE"),IF(LEN(Sequences!Q114)=4,",0x"&amp;LOWER(Sequences!Q114),",'"&amp;Sequences!Q114&amp;"'"))</f>
        <v>,NONE</v>
      </c>
      <c r="R114" s="226" t="str">
        <f>IF(Sequences!R114="",IF(LEFT($B114)="/","",",NONE"),IF(LEN(Sequences!R114)=4,",0x"&amp;LOWER(Sequences!R114),",'"&amp;Sequences!R114&amp;"'"))</f>
        <v>,NONE</v>
      </c>
      <c r="S114" s="224" t="str">
        <f>IF(Sequences!S114="",IF(LEFT($B114)="/","",",NONE"),IF(LEN(Sequences!S114)=4,",0x"&amp;LOWER(Sequences!S114),",'"&amp;Sequences!S114&amp;"'"))</f>
        <v>,NONE</v>
      </c>
      <c r="T114" s="224" t="str">
        <f>IF(Sequences!T114="",IF(LEFT($B114)="/","",",NONE"),IF(LEN(Sequences!T114)=4,",0x"&amp;LOWER(Sequences!T114),",'"&amp;Sequences!T114&amp;"'"))</f>
        <v>,NONE</v>
      </c>
      <c r="U114" s="36" t="str">
        <f>IF(ISBLANK(Sequences!U114),"",Sequences!U114)</f>
        <v xml:space="preserve">}, // </v>
      </c>
      <c r="V114" s="11"/>
      <c r="W114" s="11"/>
      <c r="X114" s="11"/>
      <c r="AJ114" s="6"/>
    </row>
    <row r="115" spans="1:36" ht="18.75">
      <c r="A115" s="219"/>
      <c r="B115" s="227" t="str">
        <f>IF(ISBLANK(Sequences!B115),"{"&amp;IF(LEN(VLOOKUP(Sequences!$C115,Allocs!$B$9:$AN$144,4,0))=1,"'","")&amp;VLOOKUP(Sequences!$C115,Allocs!$B$9:$AN$144,4,0)&amp;IF(LEN(VLOOKUP(Sequences!$C115,Allocs!$B$9:$AN$144,4,0))=1,"'        ",""),IF(LEN(Sequences!B115)&gt;15,Sequences!B115,Sequences!B115&amp;REPT(" ",15-LEN(Sequences!B115))))</f>
        <v xml:space="preserve">{'4'           </v>
      </c>
      <c r="C115" s="223" t="str">
        <f>IF(ISBLANK(Sequences!C115),"","/*"&amp;Sequences!C115&amp;"*/")</f>
        <v/>
      </c>
      <c r="D115" s="217" t="str">
        <f>IF(ISBLANK(Sequences!D115),"",","&amp;Sequences!D115)</f>
        <v>,26</v>
      </c>
      <c r="E115" s="225" t="str">
        <f>IF(Sequences!E115="",IF(LEFT($B115)="/","",",NONE"),IF(LEN(Sequences!E115)=4,",0x"&amp;LOWER(Sequences!E115),",'"&amp;Sequences!E115&amp;"'"))</f>
        <v>,0xd835</v>
      </c>
      <c r="F115" s="225" t="str">
        <f>IF(Sequences!F115="",IF(LEFT($B115)="/","",",NONE"),IF(LEN(Sequences!F115)=4,",0x"&amp;LOWER(Sequences!F115),",'"&amp;Sequences!F115&amp;"'"))</f>
        <v>,0xdfdc</v>
      </c>
      <c r="G115" s="225" t="str">
        <f>IF(Sequences!G115="",IF(LEFT($B115)="/","",",NONE"),IF(LEN(Sequences!G115)=4,",0x"&amp;LOWER(Sequences!G115),",'"&amp;Sequences!G115&amp;"'"))</f>
        <v>,NONE</v>
      </c>
      <c r="H115" s="225" t="str">
        <f>IF(Sequences!H115="",IF(LEFT($B115)="/","",",NONE"),IF(LEN(Sequences!H115)=4,",0x"&amp;LOWER(Sequences!H115),",'"&amp;Sequences!H115&amp;"'"))</f>
        <v>,NONE</v>
      </c>
      <c r="I115" s="225" t="str">
        <f>IF(Sequences!I115="",IF(LEFT($B115)="/","",",NONE"),IF(LEN(Sequences!I115)=4,",0x"&amp;LOWER(Sequences!I115),",'"&amp;Sequences!I115&amp;"'"))</f>
        <v>,NONE</v>
      </c>
      <c r="J115" s="225" t="str">
        <f>IF(Sequences!J115="",IF(LEFT($B115)="/","",",NONE"),IF(LEN(Sequences!J115)=4,",0x"&amp;LOWER(Sequences!J115),",'"&amp;Sequences!J115&amp;"'"))</f>
        <v>,NONE</v>
      </c>
      <c r="K115" s="225" t="str">
        <f>IF(Sequences!K115="",IF(LEFT($B115)="/","",",NONE"),IF(LEN(Sequences!K115)=4,",0x"&amp;LOWER(Sequences!K115),",'"&amp;Sequences!K115&amp;"'"))</f>
        <v>,NONE</v>
      </c>
      <c r="L115" s="226" t="str">
        <f>IF(Sequences!L115="",IF(LEFT($B115)="/","",",NONE"),IF(LEN(Sequences!L115)=4,",0x"&amp;LOWER(Sequences!L115),",'"&amp;Sequences!L115&amp;"'"))</f>
        <v>,NONE</v>
      </c>
      <c r="M115" s="226" t="str">
        <f>IF(Sequences!M115="",IF(LEFT($B115)="/","",",NONE"),IF(LEN(Sequences!M115)=4,",0x"&amp;LOWER(Sequences!M115),",'"&amp;Sequences!M115&amp;"'"))</f>
        <v>,NONE</v>
      </c>
      <c r="N115" s="226" t="str">
        <f>IF(Sequences!N115="",IF(LEFT($B115)="/","",",NONE"),IF(LEN(Sequences!N115)=4,",0x"&amp;LOWER(Sequences!N115),",'"&amp;Sequences!N115&amp;"'"))</f>
        <v>,NONE</v>
      </c>
      <c r="O115" s="226" t="str">
        <f>IF(Sequences!O115="",IF(LEFT($B115)="/","",",NONE"),IF(LEN(Sequences!O115)=4,",0x"&amp;LOWER(Sequences!O115),",'"&amp;Sequences!O115&amp;"'"))</f>
        <v>,NONE</v>
      </c>
      <c r="P115" s="226" t="str">
        <f>IF(Sequences!P115="",IF(LEFT($B115)="/","",",NONE"),IF(LEN(Sequences!P115)=4,",0x"&amp;LOWER(Sequences!P115),",'"&amp;Sequences!P115&amp;"'"))</f>
        <v>,NONE</v>
      </c>
      <c r="Q115" s="226" t="str">
        <f>IF(Sequences!Q115="",IF(LEFT($B115)="/","",",NONE"),IF(LEN(Sequences!Q115)=4,",0x"&amp;LOWER(Sequences!Q115),",'"&amp;Sequences!Q115&amp;"'"))</f>
        <v>,NONE</v>
      </c>
      <c r="R115" s="226" t="str">
        <f>IF(Sequences!R115="",IF(LEFT($B115)="/","",",NONE"),IF(LEN(Sequences!R115)=4,",0x"&amp;LOWER(Sequences!R115),",'"&amp;Sequences!R115&amp;"'"))</f>
        <v>,NONE</v>
      </c>
      <c r="S115" s="224" t="str">
        <f>IF(Sequences!S115="",IF(LEFT($B115)="/","",",NONE"),IF(LEN(Sequences!S115)=4,",0x"&amp;LOWER(Sequences!S115),",'"&amp;Sequences!S115&amp;"'"))</f>
        <v>,NONE</v>
      </c>
      <c r="T115" s="224" t="str">
        <f>IF(Sequences!T115="",IF(LEFT($B115)="/","",",NONE"),IF(LEN(Sequences!T115)=4,",0x"&amp;LOWER(Sequences!T115),",'"&amp;Sequences!T115&amp;"'"))</f>
        <v>,NONE</v>
      </c>
      <c r="U115" s="36" t="str">
        <f>IF(ISBLANK(Sequences!U115),"",Sequences!U115)</f>
        <v xml:space="preserve">}, // </v>
      </c>
      <c r="V115" s="11"/>
      <c r="W115" s="11"/>
      <c r="X115" s="11"/>
      <c r="AJ115" s="6"/>
    </row>
    <row r="116" spans="1:36" ht="18.75">
      <c r="A116" s="219"/>
      <c r="B116" s="227" t="str">
        <f>IF(ISBLANK(Sequences!B116),"{"&amp;IF(LEN(VLOOKUP(Sequences!$C116,Allocs!$B$9:$AN$144,4,0))=1,"'","")&amp;VLOOKUP(Sequences!$C116,Allocs!$B$9:$AN$144,4,0)&amp;IF(LEN(VLOOKUP(Sequences!$C116,Allocs!$B$9:$AN$144,4,0))=1,"'        ",""),IF(LEN(Sequences!B116)&gt;15,Sequences!B116,Sequences!B116&amp;REPT(" ",15-LEN(Sequences!B116))))</f>
        <v xml:space="preserve">{'5'           </v>
      </c>
      <c r="C116" s="223" t="str">
        <f>IF(ISBLANK(Sequences!C116),"","/*"&amp;Sequences!C116&amp;"*/")</f>
        <v/>
      </c>
      <c r="D116" s="217" t="str">
        <f>IF(ISBLANK(Sequences!D116),"",","&amp;Sequences!D116)</f>
        <v>,26</v>
      </c>
      <c r="E116" s="225" t="str">
        <f>IF(Sequences!E116="",IF(LEFT($B116)="/","",",NONE"),IF(LEN(Sequences!E116)=4,",0x"&amp;LOWER(Sequences!E116),",'"&amp;Sequences!E116&amp;"'"))</f>
        <v>,0xd835</v>
      </c>
      <c r="F116" s="225" t="str">
        <f>IF(Sequences!F116="",IF(LEFT($B116)="/","",",NONE"),IF(LEN(Sequences!F116)=4,",0x"&amp;LOWER(Sequences!F116),",'"&amp;Sequences!F116&amp;"'"))</f>
        <v>,0xdfdd</v>
      </c>
      <c r="G116" s="225" t="str">
        <f>IF(Sequences!G116="",IF(LEFT($B116)="/","",",NONE"),IF(LEN(Sequences!G116)=4,",0x"&amp;LOWER(Sequences!G116),",'"&amp;Sequences!G116&amp;"'"))</f>
        <v>,NONE</v>
      </c>
      <c r="H116" s="225" t="str">
        <f>IF(Sequences!H116="",IF(LEFT($B116)="/","",",NONE"),IF(LEN(Sequences!H116)=4,",0x"&amp;LOWER(Sequences!H116),",'"&amp;Sequences!H116&amp;"'"))</f>
        <v>,NONE</v>
      </c>
      <c r="I116" s="225" t="str">
        <f>IF(Sequences!I116="",IF(LEFT($B116)="/","",",NONE"),IF(LEN(Sequences!I116)=4,",0x"&amp;LOWER(Sequences!I116),",'"&amp;Sequences!I116&amp;"'"))</f>
        <v>,NONE</v>
      </c>
      <c r="J116" s="225" t="str">
        <f>IF(Sequences!J116="",IF(LEFT($B116)="/","",",NONE"),IF(LEN(Sequences!J116)=4,",0x"&amp;LOWER(Sequences!J116),",'"&amp;Sequences!J116&amp;"'"))</f>
        <v>,NONE</v>
      </c>
      <c r="K116" s="225" t="str">
        <f>IF(Sequences!K116="",IF(LEFT($B116)="/","",",NONE"),IF(LEN(Sequences!K116)=4,",0x"&amp;LOWER(Sequences!K116),",'"&amp;Sequences!K116&amp;"'"))</f>
        <v>,NONE</v>
      </c>
      <c r="L116" s="226" t="str">
        <f>IF(Sequences!L116="",IF(LEFT($B116)="/","",",NONE"),IF(LEN(Sequences!L116)=4,",0x"&amp;LOWER(Sequences!L116),",'"&amp;Sequences!L116&amp;"'"))</f>
        <v>,NONE</v>
      </c>
      <c r="M116" s="226" t="str">
        <f>IF(Sequences!M116="",IF(LEFT($B116)="/","",",NONE"),IF(LEN(Sequences!M116)=4,",0x"&amp;LOWER(Sequences!M116),",'"&amp;Sequences!M116&amp;"'"))</f>
        <v>,NONE</v>
      </c>
      <c r="N116" s="226" t="str">
        <f>IF(Sequences!N116="",IF(LEFT($B116)="/","",",NONE"),IF(LEN(Sequences!N116)=4,",0x"&amp;LOWER(Sequences!N116),",'"&amp;Sequences!N116&amp;"'"))</f>
        <v>,NONE</v>
      </c>
      <c r="O116" s="226" t="str">
        <f>IF(Sequences!O116="",IF(LEFT($B116)="/","",",NONE"),IF(LEN(Sequences!O116)=4,",0x"&amp;LOWER(Sequences!O116),",'"&amp;Sequences!O116&amp;"'"))</f>
        <v>,NONE</v>
      </c>
      <c r="P116" s="226" t="str">
        <f>IF(Sequences!P116="",IF(LEFT($B116)="/","",",NONE"),IF(LEN(Sequences!P116)=4,",0x"&amp;LOWER(Sequences!P116),",'"&amp;Sequences!P116&amp;"'"))</f>
        <v>,NONE</v>
      </c>
      <c r="Q116" s="226" t="str">
        <f>IF(Sequences!Q116="",IF(LEFT($B116)="/","",",NONE"),IF(LEN(Sequences!Q116)=4,",0x"&amp;LOWER(Sequences!Q116),",'"&amp;Sequences!Q116&amp;"'"))</f>
        <v>,NONE</v>
      </c>
      <c r="R116" s="226" t="str">
        <f>IF(Sequences!R116="",IF(LEFT($B116)="/","",",NONE"),IF(LEN(Sequences!R116)=4,",0x"&amp;LOWER(Sequences!R116),",'"&amp;Sequences!R116&amp;"'"))</f>
        <v>,NONE</v>
      </c>
      <c r="S116" s="224" t="str">
        <f>IF(Sequences!S116="",IF(LEFT($B116)="/","",",NONE"),IF(LEN(Sequences!S116)=4,",0x"&amp;LOWER(Sequences!S116),",'"&amp;Sequences!S116&amp;"'"))</f>
        <v>,NONE</v>
      </c>
      <c r="T116" s="224" t="str">
        <f>IF(Sequences!T116="",IF(LEFT($B116)="/","",",NONE"),IF(LEN(Sequences!T116)=4,",0x"&amp;LOWER(Sequences!T116),",'"&amp;Sequences!T116&amp;"'"))</f>
        <v>,NONE</v>
      </c>
      <c r="U116" s="36" t="str">
        <f>IF(ISBLANK(Sequences!U116),"",Sequences!U116)</f>
        <v xml:space="preserve">}, // </v>
      </c>
      <c r="V116" s="11"/>
      <c r="W116" s="11"/>
      <c r="X116" s="11"/>
      <c r="AJ116" s="6"/>
    </row>
    <row r="117" spans="1:36" ht="18.75">
      <c r="A117" s="219"/>
      <c r="B117" s="227" t="str">
        <f>IF(ISBLANK(Sequences!B117),"{"&amp;IF(LEN(VLOOKUP(Sequences!$C117,Allocs!$B$9:$AN$144,4,0))=1,"'","")&amp;VLOOKUP(Sequences!$C117,Allocs!$B$9:$AN$144,4,0)&amp;IF(LEN(VLOOKUP(Sequences!$C117,Allocs!$B$9:$AN$144,4,0))=1,"'        ",""),IF(LEN(Sequences!B117)&gt;15,Sequences!B117,Sequences!B117&amp;REPT(" ",15-LEN(Sequences!B117))))</f>
        <v xml:space="preserve">{'6'           </v>
      </c>
      <c r="C117" s="223" t="str">
        <f>IF(ISBLANK(Sequences!C117),"","/*"&amp;Sequences!C117&amp;"*/")</f>
        <v/>
      </c>
      <c r="D117" s="217" t="str">
        <f>IF(ISBLANK(Sequences!D117),"",","&amp;Sequences!D117)</f>
        <v>,26</v>
      </c>
      <c r="E117" s="225" t="str">
        <f>IF(Sequences!E117="",IF(LEFT($B117)="/","",",NONE"),IF(LEN(Sequences!E117)=4,",0x"&amp;LOWER(Sequences!E117),",'"&amp;Sequences!E117&amp;"'"))</f>
        <v>,0xd835</v>
      </c>
      <c r="F117" s="225" t="str">
        <f>IF(Sequences!F117="",IF(LEFT($B117)="/","",",NONE"),IF(LEN(Sequences!F117)=4,",0x"&amp;LOWER(Sequences!F117),",'"&amp;Sequences!F117&amp;"'"))</f>
        <v>,0xdfde</v>
      </c>
      <c r="G117" s="225" t="str">
        <f>IF(Sequences!G117="",IF(LEFT($B117)="/","",",NONE"),IF(LEN(Sequences!G117)=4,",0x"&amp;LOWER(Sequences!G117),",'"&amp;Sequences!G117&amp;"'"))</f>
        <v>,NONE</v>
      </c>
      <c r="H117" s="225" t="str">
        <f>IF(Sequences!H117="",IF(LEFT($B117)="/","",",NONE"),IF(LEN(Sequences!H117)=4,",0x"&amp;LOWER(Sequences!H117),",'"&amp;Sequences!H117&amp;"'"))</f>
        <v>,NONE</v>
      </c>
      <c r="I117" s="225" t="str">
        <f>IF(Sequences!I117="",IF(LEFT($B117)="/","",",NONE"),IF(LEN(Sequences!I117)=4,",0x"&amp;LOWER(Sequences!I117),",'"&amp;Sequences!I117&amp;"'"))</f>
        <v>,NONE</v>
      </c>
      <c r="J117" s="225" t="str">
        <f>IF(Sequences!J117="",IF(LEFT($B117)="/","",",NONE"),IF(LEN(Sequences!J117)=4,",0x"&amp;LOWER(Sequences!J117),",'"&amp;Sequences!J117&amp;"'"))</f>
        <v>,NONE</v>
      </c>
      <c r="K117" s="225" t="str">
        <f>IF(Sequences!K117="",IF(LEFT($B117)="/","",",NONE"),IF(LEN(Sequences!K117)=4,",0x"&amp;LOWER(Sequences!K117),",'"&amp;Sequences!K117&amp;"'"))</f>
        <v>,NONE</v>
      </c>
      <c r="L117" s="226" t="str">
        <f>IF(Sequences!L117="",IF(LEFT($B117)="/","",",NONE"),IF(LEN(Sequences!L117)=4,",0x"&amp;LOWER(Sequences!L117),",'"&amp;Sequences!L117&amp;"'"))</f>
        <v>,NONE</v>
      </c>
      <c r="M117" s="226" t="str">
        <f>IF(Sequences!M117="",IF(LEFT($B117)="/","",",NONE"),IF(LEN(Sequences!M117)=4,",0x"&amp;LOWER(Sequences!M117),",'"&amp;Sequences!M117&amp;"'"))</f>
        <v>,NONE</v>
      </c>
      <c r="N117" s="226" t="str">
        <f>IF(Sequences!N117="",IF(LEFT($B117)="/","",",NONE"),IF(LEN(Sequences!N117)=4,",0x"&amp;LOWER(Sequences!N117),",'"&amp;Sequences!N117&amp;"'"))</f>
        <v>,NONE</v>
      </c>
      <c r="O117" s="226" t="str">
        <f>IF(Sequences!O117="",IF(LEFT($B117)="/","",",NONE"),IF(LEN(Sequences!O117)=4,",0x"&amp;LOWER(Sequences!O117),",'"&amp;Sequences!O117&amp;"'"))</f>
        <v>,NONE</v>
      </c>
      <c r="P117" s="226" t="str">
        <f>IF(Sequences!P117="",IF(LEFT($B117)="/","",",NONE"),IF(LEN(Sequences!P117)=4,",0x"&amp;LOWER(Sequences!P117),",'"&amp;Sequences!P117&amp;"'"))</f>
        <v>,NONE</v>
      </c>
      <c r="Q117" s="226" t="str">
        <f>IF(Sequences!Q117="",IF(LEFT($B117)="/","",",NONE"),IF(LEN(Sequences!Q117)=4,",0x"&amp;LOWER(Sequences!Q117),",'"&amp;Sequences!Q117&amp;"'"))</f>
        <v>,NONE</v>
      </c>
      <c r="R117" s="226" t="str">
        <f>IF(Sequences!R117="",IF(LEFT($B117)="/","",",NONE"),IF(LEN(Sequences!R117)=4,",0x"&amp;LOWER(Sequences!R117),",'"&amp;Sequences!R117&amp;"'"))</f>
        <v>,NONE</v>
      </c>
      <c r="S117" s="224" t="str">
        <f>IF(Sequences!S117="",IF(LEFT($B117)="/","",",NONE"),IF(LEN(Sequences!S117)=4,",0x"&amp;LOWER(Sequences!S117),",'"&amp;Sequences!S117&amp;"'"))</f>
        <v>,NONE</v>
      </c>
      <c r="T117" s="224" t="str">
        <f>IF(Sequences!T117="",IF(LEFT($B117)="/","",",NONE"),IF(LEN(Sequences!T117)=4,",0x"&amp;LOWER(Sequences!T117),",'"&amp;Sequences!T117&amp;"'"))</f>
        <v>,NONE</v>
      </c>
      <c r="U117" s="36" t="str">
        <f>IF(ISBLANK(Sequences!U117),"",Sequences!U117)</f>
        <v xml:space="preserve">}, // </v>
      </c>
      <c r="V117" s="11"/>
      <c r="W117" s="11"/>
      <c r="X117" s="11"/>
      <c r="AJ117" s="6"/>
    </row>
    <row r="118" spans="1:36" ht="18.75">
      <c r="A118" s="219"/>
      <c r="B118" s="227" t="str">
        <f>IF(ISBLANK(Sequences!B118),"{"&amp;IF(LEN(VLOOKUP(Sequences!$C118,Allocs!$B$9:$AN$144,4,0))=1,"'","")&amp;VLOOKUP(Sequences!$C118,Allocs!$B$9:$AN$144,4,0)&amp;IF(LEN(VLOOKUP(Sequences!$C118,Allocs!$B$9:$AN$144,4,0))=1,"'        ",""),IF(LEN(Sequences!B118)&gt;15,Sequences!B118,Sequences!B118&amp;REPT(" ",15-LEN(Sequences!B118))))</f>
        <v xml:space="preserve">{'7'           </v>
      </c>
      <c r="C118" s="223" t="str">
        <f>IF(ISBLANK(Sequences!C118),"","/*"&amp;Sequences!C118&amp;"*/")</f>
        <v/>
      </c>
      <c r="D118" s="217" t="str">
        <f>IF(ISBLANK(Sequences!D118),"",","&amp;Sequences!D118)</f>
        <v>,26</v>
      </c>
      <c r="E118" s="225" t="str">
        <f>IF(Sequences!E118="",IF(LEFT($B118)="/","",",NONE"),IF(LEN(Sequences!E118)=4,",0x"&amp;LOWER(Sequences!E118),",'"&amp;Sequences!E118&amp;"'"))</f>
        <v>,0xd835</v>
      </c>
      <c r="F118" s="225" t="str">
        <f>IF(Sequences!F118="",IF(LEFT($B118)="/","",",NONE"),IF(LEN(Sequences!F118)=4,",0x"&amp;LOWER(Sequences!F118),",'"&amp;Sequences!F118&amp;"'"))</f>
        <v>,0xdfdf</v>
      </c>
      <c r="G118" s="225" t="str">
        <f>IF(Sequences!G118="",IF(LEFT($B118)="/","",",NONE"),IF(LEN(Sequences!G118)=4,",0x"&amp;LOWER(Sequences!G118),",'"&amp;Sequences!G118&amp;"'"))</f>
        <v>,NONE</v>
      </c>
      <c r="H118" s="225" t="str">
        <f>IF(Sequences!H118="",IF(LEFT($B118)="/","",",NONE"),IF(LEN(Sequences!H118)=4,",0x"&amp;LOWER(Sequences!H118),",'"&amp;Sequences!H118&amp;"'"))</f>
        <v>,NONE</v>
      </c>
      <c r="I118" s="225" t="str">
        <f>IF(Sequences!I118="",IF(LEFT($B118)="/","",",NONE"),IF(LEN(Sequences!I118)=4,",0x"&amp;LOWER(Sequences!I118),",'"&amp;Sequences!I118&amp;"'"))</f>
        <v>,NONE</v>
      </c>
      <c r="J118" s="225" t="str">
        <f>IF(Sequences!J118="",IF(LEFT($B118)="/","",",NONE"),IF(LEN(Sequences!J118)=4,",0x"&amp;LOWER(Sequences!J118),",'"&amp;Sequences!J118&amp;"'"))</f>
        <v>,NONE</v>
      </c>
      <c r="K118" s="225" t="str">
        <f>IF(Sequences!K118="",IF(LEFT($B118)="/","",",NONE"),IF(LEN(Sequences!K118)=4,",0x"&amp;LOWER(Sequences!K118),",'"&amp;Sequences!K118&amp;"'"))</f>
        <v>,NONE</v>
      </c>
      <c r="L118" s="226" t="str">
        <f>IF(Sequences!L118="",IF(LEFT($B118)="/","",",NONE"),IF(LEN(Sequences!L118)=4,",0x"&amp;LOWER(Sequences!L118),",'"&amp;Sequences!L118&amp;"'"))</f>
        <v>,NONE</v>
      </c>
      <c r="M118" s="226" t="str">
        <f>IF(Sequences!M118="",IF(LEFT($B118)="/","",",NONE"),IF(LEN(Sequences!M118)=4,",0x"&amp;LOWER(Sequences!M118),",'"&amp;Sequences!M118&amp;"'"))</f>
        <v>,NONE</v>
      </c>
      <c r="N118" s="226" t="str">
        <f>IF(Sequences!N118="",IF(LEFT($B118)="/","",",NONE"),IF(LEN(Sequences!N118)=4,",0x"&amp;LOWER(Sequences!N118),",'"&amp;Sequences!N118&amp;"'"))</f>
        <v>,NONE</v>
      </c>
      <c r="O118" s="226" t="str">
        <f>IF(Sequences!O118="",IF(LEFT($B118)="/","",",NONE"),IF(LEN(Sequences!O118)=4,",0x"&amp;LOWER(Sequences!O118),",'"&amp;Sequences!O118&amp;"'"))</f>
        <v>,NONE</v>
      </c>
      <c r="P118" s="226" t="str">
        <f>IF(Sequences!P118="",IF(LEFT($B118)="/","",",NONE"),IF(LEN(Sequences!P118)=4,",0x"&amp;LOWER(Sequences!P118),",'"&amp;Sequences!P118&amp;"'"))</f>
        <v>,NONE</v>
      </c>
      <c r="Q118" s="226" t="str">
        <f>IF(Sequences!Q118="",IF(LEFT($B118)="/","",",NONE"),IF(LEN(Sequences!Q118)=4,",0x"&amp;LOWER(Sequences!Q118),",'"&amp;Sequences!Q118&amp;"'"))</f>
        <v>,NONE</v>
      </c>
      <c r="R118" s="226" t="str">
        <f>IF(Sequences!R118="",IF(LEFT($B118)="/","",",NONE"),IF(LEN(Sequences!R118)=4,",0x"&amp;LOWER(Sequences!R118),",'"&amp;Sequences!R118&amp;"'"))</f>
        <v>,NONE</v>
      </c>
      <c r="S118" s="224" t="str">
        <f>IF(Sequences!S118="",IF(LEFT($B118)="/","",",NONE"),IF(LEN(Sequences!S118)=4,",0x"&amp;LOWER(Sequences!S118),",'"&amp;Sequences!S118&amp;"'"))</f>
        <v>,NONE</v>
      </c>
      <c r="T118" s="224" t="str">
        <f>IF(Sequences!T118="",IF(LEFT($B118)="/","",",NONE"),IF(LEN(Sequences!T118)=4,",0x"&amp;LOWER(Sequences!T118),",'"&amp;Sequences!T118&amp;"'"))</f>
        <v>,NONE</v>
      </c>
      <c r="U118" s="36" t="str">
        <f>IF(ISBLANK(Sequences!U118),"",Sequences!U118)</f>
        <v xml:space="preserve">}, // </v>
      </c>
      <c r="V118" s="11"/>
      <c r="W118" s="11"/>
      <c r="X118" s="11"/>
      <c r="AJ118" s="6"/>
    </row>
    <row r="119" spans="1:36" ht="18.75">
      <c r="A119" s="219"/>
      <c r="B119" s="227" t="str">
        <f>IF(ISBLANK(Sequences!B119),"{"&amp;IF(LEN(VLOOKUP(Sequences!$C119,Allocs!$B$9:$AN$144,4,0))=1,"'","")&amp;VLOOKUP(Sequences!$C119,Allocs!$B$9:$AN$144,4,0)&amp;IF(LEN(VLOOKUP(Sequences!$C119,Allocs!$B$9:$AN$144,4,0))=1,"'        ",""),IF(LEN(Sequences!B119)&gt;15,Sequences!B119,Sequences!B119&amp;REPT(" ",15-LEN(Sequences!B119))))</f>
        <v xml:space="preserve">{'8'           </v>
      </c>
      <c r="C119" s="223" t="str">
        <f>IF(ISBLANK(Sequences!C119),"","/*"&amp;Sequences!C119&amp;"*/")</f>
        <v/>
      </c>
      <c r="D119" s="217" t="str">
        <f>IF(ISBLANK(Sequences!D119),"",","&amp;Sequences!D119)</f>
        <v>,26</v>
      </c>
      <c r="E119" s="225" t="str">
        <f>IF(Sequences!E119="",IF(LEFT($B119)="/","",",NONE"),IF(LEN(Sequences!E119)=4,",0x"&amp;LOWER(Sequences!E119),",'"&amp;Sequences!E119&amp;"'"))</f>
        <v>,0xd835</v>
      </c>
      <c r="F119" s="225" t="str">
        <f>IF(Sequences!F119="",IF(LEFT($B119)="/","",",NONE"),IF(LEN(Sequences!F119)=4,",0x"&amp;LOWER(Sequences!F119),",'"&amp;Sequences!F119&amp;"'"))</f>
        <v>,0xdfe0</v>
      </c>
      <c r="G119" s="225" t="str">
        <f>IF(Sequences!G119="",IF(LEFT($B119)="/","",",NONE"),IF(LEN(Sequences!G119)=4,",0x"&amp;LOWER(Sequences!G119),",'"&amp;Sequences!G119&amp;"'"))</f>
        <v>,NONE</v>
      </c>
      <c r="H119" s="225" t="str">
        <f>IF(Sequences!H119="",IF(LEFT($B119)="/","",",NONE"),IF(LEN(Sequences!H119)=4,",0x"&amp;LOWER(Sequences!H119),",'"&amp;Sequences!H119&amp;"'"))</f>
        <v>,NONE</v>
      </c>
      <c r="I119" s="225" t="str">
        <f>IF(Sequences!I119="",IF(LEFT($B119)="/","",",NONE"),IF(LEN(Sequences!I119)=4,",0x"&amp;LOWER(Sequences!I119),",'"&amp;Sequences!I119&amp;"'"))</f>
        <v>,NONE</v>
      </c>
      <c r="J119" s="225" t="str">
        <f>IF(Sequences!J119="",IF(LEFT($B119)="/","",",NONE"),IF(LEN(Sequences!J119)=4,",0x"&amp;LOWER(Sequences!J119),",'"&amp;Sequences!J119&amp;"'"))</f>
        <v>,NONE</v>
      </c>
      <c r="K119" s="225" t="str">
        <f>IF(Sequences!K119="",IF(LEFT($B119)="/","",",NONE"),IF(LEN(Sequences!K119)=4,",0x"&amp;LOWER(Sequences!K119),",'"&amp;Sequences!K119&amp;"'"))</f>
        <v>,NONE</v>
      </c>
      <c r="L119" s="226" t="str">
        <f>IF(Sequences!L119="",IF(LEFT($B119)="/","",",NONE"),IF(LEN(Sequences!L119)=4,",0x"&amp;LOWER(Sequences!L119),",'"&amp;Sequences!L119&amp;"'"))</f>
        <v>,NONE</v>
      </c>
      <c r="M119" s="226" t="str">
        <f>IF(Sequences!M119="",IF(LEFT($B119)="/","",",NONE"),IF(LEN(Sequences!M119)=4,",0x"&amp;LOWER(Sequences!M119),",'"&amp;Sequences!M119&amp;"'"))</f>
        <v>,NONE</v>
      </c>
      <c r="N119" s="226" t="str">
        <f>IF(Sequences!N119="",IF(LEFT($B119)="/","",",NONE"),IF(LEN(Sequences!N119)=4,",0x"&amp;LOWER(Sequences!N119),",'"&amp;Sequences!N119&amp;"'"))</f>
        <v>,NONE</v>
      </c>
      <c r="O119" s="226" t="str">
        <f>IF(Sequences!O119="",IF(LEFT($B119)="/","",",NONE"),IF(LEN(Sequences!O119)=4,",0x"&amp;LOWER(Sequences!O119),",'"&amp;Sequences!O119&amp;"'"))</f>
        <v>,NONE</v>
      </c>
      <c r="P119" s="226" t="str">
        <f>IF(Sequences!P119="",IF(LEFT($B119)="/","",",NONE"),IF(LEN(Sequences!P119)=4,",0x"&amp;LOWER(Sequences!P119),",'"&amp;Sequences!P119&amp;"'"))</f>
        <v>,NONE</v>
      </c>
      <c r="Q119" s="226" t="str">
        <f>IF(Sequences!Q119="",IF(LEFT($B119)="/","",",NONE"),IF(LEN(Sequences!Q119)=4,",0x"&amp;LOWER(Sequences!Q119),",'"&amp;Sequences!Q119&amp;"'"))</f>
        <v>,NONE</v>
      </c>
      <c r="R119" s="226" t="str">
        <f>IF(Sequences!R119="",IF(LEFT($B119)="/","",",NONE"),IF(LEN(Sequences!R119)=4,",0x"&amp;LOWER(Sequences!R119),",'"&amp;Sequences!R119&amp;"'"))</f>
        <v>,NONE</v>
      </c>
      <c r="S119" s="224" t="str">
        <f>IF(Sequences!S119="",IF(LEFT($B119)="/","",",NONE"),IF(LEN(Sequences!S119)=4,",0x"&amp;LOWER(Sequences!S119),",'"&amp;Sequences!S119&amp;"'"))</f>
        <v>,NONE</v>
      </c>
      <c r="T119" s="224" t="str">
        <f>IF(Sequences!T119="",IF(LEFT($B119)="/","",",NONE"),IF(LEN(Sequences!T119)=4,",0x"&amp;LOWER(Sequences!T119),",'"&amp;Sequences!T119&amp;"'"))</f>
        <v>,NONE</v>
      </c>
      <c r="U119" s="36" t="str">
        <f>IF(ISBLANK(Sequences!U119),"",Sequences!U119)</f>
        <v xml:space="preserve">}, // </v>
      </c>
      <c r="V119" s="11"/>
      <c r="W119" s="11"/>
      <c r="X119" s="11"/>
      <c r="AJ119" s="6"/>
    </row>
    <row r="120" spans="1:36" ht="18.75">
      <c r="A120" s="219"/>
      <c r="B120" s="227" t="str">
        <f>IF(ISBLANK(Sequences!B120),"{"&amp;IF(LEN(VLOOKUP(Sequences!$C120,Allocs!$B$9:$AN$144,4,0))=1,"'","")&amp;VLOOKUP(Sequences!$C120,Allocs!$B$9:$AN$144,4,0)&amp;IF(LEN(VLOOKUP(Sequences!$C120,Allocs!$B$9:$AN$144,4,0))=1,"'        ",""),IF(LEN(Sequences!B120)&gt;15,Sequences!B120,Sequences!B120&amp;REPT(" ",15-LEN(Sequences!B120))))</f>
        <v xml:space="preserve">{'9'           </v>
      </c>
      <c r="C120" s="223" t="str">
        <f>IF(ISBLANK(Sequences!C120),"","/*"&amp;Sequences!C120&amp;"*/")</f>
        <v/>
      </c>
      <c r="D120" s="217" t="str">
        <f>IF(ISBLANK(Sequences!D120),"",","&amp;Sequences!D120)</f>
        <v>,26</v>
      </c>
      <c r="E120" s="225" t="str">
        <f>IF(Sequences!E120="",IF(LEFT($B120)="/","",",NONE"),IF(LEN(Sequences!E120)=4,",0x"&amp;LOWER(Sequences!E120),",'"&amp;Sequences!E120&amp;"'"))</f>
        <v>,0xd835</v>
      </c>
      <c r="F120" s="225" t="str">
        <f>IF(Sequences!F120="",IF(LEFT($B120)="/","",",NONE"),IF(LEN(Sequences!F120)=4,",0x"&amp;LOWER(Sequences!F120),",'"&amp;Sequences!F120&amp;"'"))</f>
        <v>,0xdfe1</v>
      </c>
      <c r="G120" s="225" t="str">
        <f>IF(Sequences!G120="",IF(LEFT($B120)="/","",",NONE"),IF(LEN(Sequences!G120)=4,",0x"&amp;LOWER(Sequences!G120),",'"&amp;Sequences!G120&amp;"'"))</f>
        <v>,NONE</v>
      </c>
      <c r="H120" s="225" t="str">
        <f>IF(Sequences!H120="",IF(LEFT($B120)="/","",",NONE"),IF(LEN(Sequences!H120)=4,",0x"&amp;LOWER(Sequences!H120),",'"&amp;Sequences!H120&amp;"'"))</f>
        <v>,NONE</v>
      </c>
      <c r="I120" s="225" t="str">
        <f>IF(Sequences!I120="",IF(LEFT($B120)="/","",",NONE"),IF(LEN(Sequences!I120)=4,",0x"&amp;LOWER(Sequences!I120),",'"&amp;Sequences!I120&amp;"'"))</f>
        <v>,NONE</v>
      </c>
      <c r="J120" s="225" t="str">
        <f>IF(Sequences!J120="",IF(LEFT($B120)="/","",",NONE"),IF(LEN(Sequences!J120)=4,",0x"&amp;LOWER(Sequences!J120),",'"&amp;Sequences!J120&amp;"'"))</f>
        <v>,NONE</v>
      </c>
      <c r="K120" s="225" t="str">
        <f>IF(Sequences!K120="",IF(LEFT($B120)="/","",",NONE"),IF(LEN(Sequences!K120)=4,",0x"&amp;LOWER(Sequences!K120),",'"&amp;Sequences!K120&amp;"'"))</f>
        <v>,NONE</v>
      </c>
      <c r="L120" s="226" t="str">
        <f>IF(Sequences!L120="",IF(LEFT($B120)="/","",",NONE"),IF(LEN(Sequences!L120)=4,",0x"&amp;LOWER(Sequences!L120),",'"&amp;Sequences!L120&amp;"'"))</f>
        <v>,NONE</v>
      </c>
      <c r="M120" s="226" t="str">
        <f>IF(Sequences!M120="",IF(LEFT($B120)="/","",",NONE"),IF(LEN(Sequences!M120)=4,",0x"&amp;LOWER(Sequences!M120),",'"&amp;Sequences!M120&amp;"'"))</f>
        <v>,NONE</v>
      </c>
      <c r="N120" s="226" t="str">
        <f>IF(Sequences!N120="",IF(LEFT($B120)="/","",",NONE"),IF(LEN(Sequences!N120)=4,",0x"&amp;LOWER(Sequences!N120),",'"&amp;Sequences!N120&amp;"'"))</f>
        <v>,NONE</v>
      </c>
      <c r="O120" s="226" t="str">
        <f>IF(Sequences!O120="",IF(LEFT($B120)="/","",",NONE"),IF(LEN(Sequences!O120)=4,",0x"&amp;LOWER(Sequences!O120),",'"&amp;Sequences!O120&amp;"'"))</f>
        <v>,NONE</v>
      </c>
      <c r="P120" s="226" t="str">
        <f>IF(Sequences!P120="",IF(LEFT($B120)="/","",",NONE"),IF(LEN(Sequences!P120)=4,",0x"&amp;LOWER(Sequences!P120),",'"&amp;Sequences!P120&amp;"'"))</f>
        <v>,NONE</v>
      </c>
      <c r="Q120" s="226" t="str">
        <f>IF(Sequences!Q120="",IF(LEFT($B120)="/","",",NONE"),IF(LEN(Sequences!Q120)=4,",0x"&amp;LOWER(Sequences!Q120),",'"&amp;Sequences!Q120&amp;"'"))</f>
        <v>,NONE</v>
      </c>
      <c r="R120" s="226" t="str">
        <f>IF(Sequences!R120="",IF(LEFT($B120)="/","",",NONE"),IF(LEN(Sequences!R120)=4,",0x"&amp;LOWER(Sequences!R120),",'"&amp;Sequences!R120&amp;"'"))</f>
        <v>,NONE</v>
      </c>
      <c r="S120" s="224" t="str">
        <f>IF(Sequences!S120="",IF(LEFT($B120)="/","",",NONE"),IF(LEN(Sequences!S120)=4,",0x"&amp;LOWER(Sequences!S120),",'"&amp;Sequences!S120&amp;"'"))</f>
        <v>,NONE</v>
      </c>
      <c r="T120" s="224" t="str">
        <f>IF(Sequences!T120="",IF(LEFT($B120)="/","",",NONE"),IF(LEN(Sequences!T120)=4,",0x"&amp;LOWER(Sequences!T120),",'"&amp;Sequences!T120&amp;"'"))</f>
        <v>,NONE</v>
      </c>
      <c r="U120" s="36" t="str">
        <f>IF(ISBLANK(Sequences!U120),"",Sequences!U120)</f>
        <v xml:space="preserve">}, // </v>
      </c>
      <c r="V120" s="11"/>
      <c r="W120" s="11"/>
      <c r="X120" s="11"/>
      <c r="AJ120" s="6"/>
    </row>
    <row r="121" spans="1:36" ht="18.75">
      <c r="A121" s="219"/>
      <c r="B121" s="227" t="str">
        <f>IF(ISBLANK(Sequences!B121),"{"&amp;IF(LEN(VLOOKUP(Sequences!$C121,Allocs!$B$9:$AN$144,4,0))=1,"'","")&amp;VLOOKUP(Sequences!$C121,Allocs!$B$9:$AN$144,4,0)&amp;IF(LEN(VLOOKUP(Sequences!$C121,Allocs!$B$9:$AN$144,4,0))=1,"'        ",""),IF(LEN(Sequences!B121)&gt;15,Sequences!B121,Sequences!B121&amp;REPT(" ",15-LEN(Sequences!B121))))</f>
        <v>// Double-struck symbols lowercase</v>
      </c>
      <c r="C121" s="223" t="str">
        <f>IF(ISBLANK(Sequences!C121),"","/*"&amp;Sequences!C121&amp;"*/")</f>
        <v/>
      </c>
      <c r="D121" s="217" t="str">
        <f>IF(ISBLANK(Sequences!D121),"",","&amp;Sequences!D121)</f>
        <v/>
      </c>
      <c r="E121" s="225" t="str">
        <f>IF(Sequences!E121="",IF(LEFT($B121)="/","",",NONE"),IF(LEN(Sequences!E121)=4,",0x"&amp;LOWER(Sequences!E121),",'"&amp;Sequences!E121&amp;"'"))</f>
        <v/>
      </c>
      <c r="F121" s="225" t="str">
        <f>IF(Sequences!F121="",IF(LEFT($B121)="/","",",NONE"),IF(LEN(Sequences!F121)=4,",0x"&amp;LOWER(Sequences!F121),",'"&amp;Sequences!F121&amp;"'"))</f>
        <v/>
      </c>
      <c r="G121" s="225" t="str">
        <f>IF(Sequences!G121="",IF(LEFT($B121)="/","",",NONE"),IF(LEN(Sequences!G121)=4,",0x"&amp;LOWER(Sequences!G121),",'"&amp;Sequences!G121&amp;"'"))</f>
        <v/>
      </c>
      <c r="H121" s="225" t="str">
        <f>IF(Sequences!H121="",IF(LEFT($B121)="/","",",NONE"),IF(LEN(Sequences!H121)=4,",0x"&amp;LOWER(Sequences!H121),",'"&amp;Sequences!H121&amp;"'"))</f>
        <v/>
      </c>
      <c r="I121" s="225" t="str">
        <f>IF(Sequences!I121="",IF(LEFT($B121)="/","",",NONE"),IF(LEN(Sequences!I121)=4,",0x"&amp;LOWER(Sequences!I121),",'"&amp;Sequences!I121&amp;"'"))</f>
        <v/>
      </c>
      <c r="J121" s="225" t="str">
        <f>IF(Sequences!J121="",IF(LEFT($B121)="/","",",NONE"),IF(LEN(Sequences!J121)=4,",0x"&amp;LOWER(Sequences!J121),",'"&amp;Sequences!J121&amp;"'"))</f>
        <v/>
      </c>
      <c r="K121" s="225" t="str">
        <f>IF(Sequences!K121="",IF(LEFT($B121)="/","",",NONE"),IF(LEN(Sequences!K121)=4,",0x"&amp;LOWER(Sequences!K121),",'"&amp;Sequences!K121&amp;"'"))</f>
        <v/>
      </c>
      <c r="L121" s="226" t="str">
        <f>IF(Sequences!L121="",IF(LEFT($B121)="/","",",NONE"),IF(LEN(Sequences!L121)=4,",0x"&amp;LOWER(Sequences!L121),",'"&amp;Sequences!L121&amp;"'"))</f>
        <v/>
      </c>
      <c r="M121" s="226" t="str">
        <f>IF(Sequences!M121="",IF(LEFT($B121)="/","",",NONE"),IF(LEN(Sequences!M121)=4,",0x"&amp;LOWER(Sequences!M121),",'"&amp;Sequences!M121&amp;"'"))</f>
        <v/>
      </c>
      <c r="N121" s="226" t="str">
        <f>IF(Sequences!N121="",IF(LEFT($B121)="/","",",NONE"),IF(LEN(Sequences!N121)=4,",0x"&amp;LOWER(Sequences!N121),",'"&amp;Sequences!N121&amp;"'"))</f>
        <v/>
      </c>
      <c r="O121" s="226" t="str">
        <f>IF(Sequences!O121="",IF(LEFT($B121)="/","",",NONE"),IF(LEN(Sequences!O121)=4,",0x"&amp;LOWER(Sequences!O121),",'"&amp;Sequences!O121&amp;"'"))</f>
        <v/>
      </c>
      <c r="P121" s="226" t="str">
        <f>IF(Sequences!P121="",IF(LEFT($B121)="/","",",NONE"),IF(LEN(Sequences!P121)=4,",0x"&amp;LOWER(Sequences!P121),",'"&amp;Sequences!P121&amp;"'"))</f>
        <v/>
      </c>
      <c r="Q121" s="226" t="str">
        <f>IF(Sequences!Q121="",IF(LEFT($B121)="/","",",NONE"),IF(LEN(Sequences!Q121)=4,",0x"&amp;LOWER(Sequences!Q121),",'"&amp;Sequences!Q121&amp;"'"))</f>
        <v/>
      </c>
      <c r="R121" s="226" t="str">
        <f>IF(Sequences!R121="",IF(LEFT($B121)="/","",",NONE"),IF(LEN(Sequences!R121)=4,",0x"&amp;LOWER(Sequences!R121),",'"&amp;Sequences!R121&amp;"'"))</f>
        <v/>
      </c>
      <c r="S121" s="224" t="str">
        <f>IF(Sequences!S121="",IF(LEFT($B121)="/","",",NONE"),IF(LEN(Sequences!S121)=4,",0x"&amp;LOWER(Sequences!S121),",'"&amp;Sequences!S121&amp;"'"))</f>
        <v/>
      </c>
      <c r="T121" s="224" t="str">
        <f>IF(Sequences!T121="",IF(LEFT($B121)="/","",",NONE"),IF(LEN(Sequences!T121)=4,",0x"&amp;LOWER(Sequences!T121),",'"&amp;Sequences!T121&amp;"'"))</f>
        <v/>
      </c>
      <c r="U121" s="36" t="str">
        <f>IF(ISBLANK(Sequences!U121),"",Sequences!U121)</f>
        <v/>
      </c>
      <c r="V121" s="11"/>
      <c r="W121" s="11"/>
      <c r="X121" s="11"/>
      <c r="AJ121" s="6"/>
    </row>
    <row r="122" spans="1:36" ht="18.75">
      <c r="A122" s="219"/>
      <c r="B122" s="227" t="str">
        <f>IF(ISBLANK(Sequences!B122),"{"&amp;IF(LEN(VLOOKUP(Sequences!$C122,Allocs!$B$9:$AN$144,4,0))=1,"'","")&amp;VLOOKUP(Sequences!$C122,Allocs!$B$9:$AN$144,4,0)&amp;IF(LEN(VLOOKUP(Sequences!$C122,Allocs!$B$9:$AN$144,4,0))=1,"'        ",""),IF(LEN(Sequences!B122)&gt;15,Sequences!B122,Sequences!B122&amp;REPT(" ",15-LEN(Sequences!B122))))</f>
        <v xml:space="preserve">{'A'           </v>
      </c>
      <c r="C122" s="223" t="str">
        <f>IF(ISBLANK(Sequences!C122),"","/*"&amp;Sequences!C122&amp;"*/")</f>
        <v/>
      </c>
      <c r="D122" s="217" t="str">
        <f>IF(ISBLANK(Sequences!D122),"",","&amp;Sequences!D122)</f>
        <v>,26</v>
      </c>
      <c r="E122" s="225" t="str">
        <f>IF(Sequences!E122="",IF(LEFT($B122)="/","",",NONE"),IF(LEN(Sequences!E122)=4,",0x"&amp;LOWER(Sequences!E122),",'"&amp;Sequences!E122&amp;"'"))</f>
        <v>,0xd835</v>
      </c>
      <c r="F122" s="225" t="str">
        <f>IF(Sequences!F122="",IF(LEFT($B122)="/","",",NONE"),IF(LEN(Sequences!F122)=4,",0x"&amp;LOWER(Sequences!F122),",'"&amp;Sequences!F122&amp;"'"))</f>
        <v>,0xdd52</v>
      </c>
      <c r="G122" s="225" t="str">
        <f>IF(Sequences!G122="",IF(LEFT($B122)="/","",",NONE"),IF(LEN(Sequences!G122)=4,",0x"&amp;LOWER(Sequences!G122),",'"&amp;Sequences!G122&amp;"'"))</f>
        <v>,NONE</v>
      </c>
      <c r="H122" s="225" t="str">
        <f>IF(Sequences!H122="",IF(LEFT($B122)="/","",",NONE"),IF(LEN(Sequences!H122)=4,",0x"&amp;LOWER(Sequences!H122),",'"&amp;Sequences!H122&amp;"'"))</f>
        <v>,NONE</v>
      </c>
      <c r="I122" s="225" t="str">
        <f>IF(Sequences!I122="",IF(LEFT($B122)="/","",",NONE"),IF(LEN(Sequences!I122)=4,",0x"&amp;LOWER(Sequences!I122),",'"&amp;Sequences!I122&amp;"'"))</f>
        <v>,NONE</v>
      </c>
      <c r="J122" s="225" t="str">
        <f>IF(Sequences!J122="",IF(LEFT($B122)="/","",",NONE"),IF(LEN(Sequences!J122)=4,",0x"&amp;LOWER(Sequences!J122),",'"&amp;Sequences!J122&amp;"'"))</f>
        <v>,NONE</v>
      </c>
      <c r="K122" s="225" t="str">
        <f>IF(Sequences!K122="",IF(LEFT($B122)="/","",",NONE"),IF(LEN(Sequences!K122)=4,",0x"&amp;LOWER(Sequences!K122),",'"&amp;Sequences!K122&amp;"'"))</f>
        <v>,NONE</v>
      </c>
      <c r="L122" s="226" t="str">
        <f>IF(Sequences!L122="",IF(LEFT($B122)="/","",",NONE"),IF(LEN(Sequences!L122)=4,",0x"&amp;LOWER(Sequences!L122),",'"&amp;Sequences!L122&amp;"'"))</f>
        <v>,NONE</v>
      </c>
      <c r="M122" s="226" t="str">
        <f>IF(Sequences!M122="",IF(LEFT($B122)="/","",",NONE"),IF(LEN(Sequences!M122)=4,",0x"&amp;LOWER(Sequences!M122),",'"&amp;Sequences!M122&amp;"'"))</f>
        <v>,NONE</v>
      </c>
      <c r="N122" s="226" t="str">
        <f>IF(Sequences!N122="",IF(LEFT($B122)="/","",",NONE"),IF(LEN(Sequences!N122)=4,",0x"&amp;LOWER(Sequences!N122),",'"&amp;Sequences!N122&amp;"'"))</f>
        <v>,NONE</v>
      </c>
      <c r="O122" s="226" t="str">
        <f>IF(Sequences!O122="",IF(LEFT($B122)="/","",",NONE"),IF(LEN(Sequences!O122)=4,",0x"&amp;LOWER(Sequences!O122),",'"&amp;Sequences!O122&amp;"'"))</f>
        <v>,NONE</v>
      </c>
      <c r="P122" s="226" t="str">
        <f>IF(Sequences!P122="",IF(LEFT($B122)="/","",",NONE"),IF(LEN(Sequences!P122)=4,",0x"&amp;LOWER(Sequences!P122),",'"&amp;Sequences!P122&amp;"'"))</f>
        <v>,NONE</v>
      </c>
      <c r="Q122" s="226" t="str">
        <f>IF(Sequences!Q122="",IF(LEFT($B122)="/","",",NONE"),IF(LEN(Sequences!Q122)=4,",0x"&amp;LOWER(Sequences!Q122),",'"&amp;Sequences!Q122&amp;"'"))</f>
        <v>,NONE</v>
      </c>
      <c r="R122" s="226" t="str">
        <f>IF(Sequences!R122="",IF(LEFT($B122)="/","",",NONE"),IF(LEN(Sequences!R122)=4,",0x"&amp;LOWER(Sequences!R122),",'"&amp;Sequences!R122&amp;"'"))</f>
        <v>,NONE</v>
      </c>
      <c r="S122" s="224" t="str">
        <f>IF(Sequences!S122="",IF(LEFT($B122)="/","",",NONE"),IF(LEN(Sequences!S122)=4,",0x"&amp;LOWER(Sequences!S122),",'"&amp;Sequences!S122&amp;"'"))</f>
        <v>,NONE</v>
      </c>
      <c r="T122" s="224" t="str">
        <f>IF(Sequences!T122="",IF(LEFT($B122)="/","",",NONE"),IF(LEN(Sequences!T122)=4,",0x"&amp;LOWER(Sequences!T122),",'"&amp;Sequences!T122&amp;"'"))</f>
        <v>,NONE</v>
      </c>
      <c r="U122" s="36" t="str">
        <f>IF(ISBLANK(Sequences!U122),"",Sequences!U122)</f>
        <v xml:space="preserve">}, // </v>
      </c>
      <c r="V122" s="11"/>
      <c r="W122" s="11"/>
      <c r="X122" s="11"/>
      <c r="AJ122" s="6"/>
    </row>
    <row r="123" spans="1:36" ht="18.75">
      <c r="A123" s="219"/>
      <c r="B123" s="227" t="str">
        <f>IF(ISBLANK(Sequences!B123),"{"&amp;IF(LEN(VLOOKUP(Sequences!$C123,Allocs!$B$9:$AN$144,4,0))=1,"'","")&amp;VLOOKUP(Sequences!$C123,Allocs!$B$9:$AN$144,4,0)&amp;IF(LEN(VLOOKUP(Sequences!$C123,Allocs!$B$9:$AN$144,4,0))=1,"'        ",""),IF(LEN(Sequences!B123)&gt;15,Sequences!B123,Sequences!B123&amp;REPT(" ",15-LEN(Sequences!B123))))</f>
        <v xml:space="preserve">{'B'           </v>
      </c>
      <c r="C123" s="223" t="str">
        <f>IF(ISBLANK(Sequences!C123),"","/*"&amp;Sequences!C123&amp;"*/")</f>
        <v/>
      </c>
      <c r="D123" s="217" t="str">
        <f>IF(ISBLANK(Sequences!D123),"",","&amp;Sequences!D123)</f>
        <v>,26</v>
      </c>
      <c r="E123" s="225" t="str">
        <f>IF(Sequences!E123="",IF(LEFT($B123)="/","",",NONE"),IF(LEN(Sequences!E123)=4,",0x"&amp;LOWER(Sequences!E123),",'"&amp;Sequences!E123&amp;"'"))</f>
        <v>,0xd835</v>
      </c>
      <c r="F123" s="225" t="str">
        <f>IF(Sequences!F123="",IF(LEFT($B123)="/","",",NONE"),IF(LEN(Sequences!F123)=4,",0x"&amp;LOWER(Sequences!F123),",'"&amp;Sequences!F123&amp;"'"))</f>
        <v>,0xdd53</v>
      </c>
      <c r="G123" s="225" t="str">
        <f>IF(Sequences!G123="",IF(LEFT($B123)="/","",",NONE"),IF(LEN(Sequences!G123)=4,",0x"&amp;LOWER(Sequences!G123),",'"&amp;Sequences!G123&amp;"'"))</f>
        <v>,NONE</v>
      </c>
      <c r="H123" s="225" t="str">
        <f>IF(Sequences!H123="",IF(LEFT($B123)="/","",",NONE"),IF(LEN(Sequences!H123)=4,",0x"&amp;LOWER(Sequences!H123),",'"&amp;Sequences!H123&amp;"'"))</f>
        <v>,NONE</v>
      </c>
      <c r="I123" s="225" t="str">
        <f>IF(Sequences!I123="",IF(LEFT($B123)="/","",",NONE"),IF(LEN(Sequences!I123)=4,",0x"&amp;LOWER(Sequences!I123),",'"&amp;Sequences!I123&amp;"'"))</f>
        <v>,NONE</v>
      </c>
      <c r="J123" s="225" t="str">
        <f>IF(Sequences!J123="",IF(LEFT($B123)="/","",",NONE"),IF(LEN(Sequences!J123)=4,",0x"&amp;LOWER(Sequences!J123),",'"&amp;Sequences!J123&amp;"'"))</f>
        <v>,NONE</v>
      </c>
      <c r="K123" s="225" t="str">
        <f>IF(Sequences!K123="",IF(LEFT($B123)="/","",",NONE"),IF(LEN(Sequences!K123)=4,",0x"&amp;LOWER(Sequences!K123),",'"&amp;Sequences!K123&amp;"'"))</f>
        <v>,NONE</v>
      </c>
      <c r="L123" s="226" t="str">
        <f>IF(Sequences!L123="",IF(LEFT($B123)="/","",",NONE"),IF(LEN(Sequences!L123)=4,",0x"&amp;LOWER(Sequences!L123),",'"&amp;Sequences!L123&amp;"'"))</f>
        <v>,NONE</v>
      </c>
      <c r="M123" s="226" t="str">
        <f>IF(Sequences!M123="",IF(LEFT($B123)="/","",",NONE"),IF(LEN(Sequences!M123)=4,",0x"&amp;LOWER(Sequences!M123),",'"&amp;Sequences!M123&amp;"'"))</f>
        <v>,NONE</v>
      </c>
      <c r="N123" s="226" t="str">
        <f>IF(Sequences!N123="",IF(LEFT($B123)="/","",",NONE"),IF(LEN(Sequences!N123)=4,",0x"&amp;LOWER(Sequences!N123),",'"&amp;Sequences!N123&amp;"'"))</f>
        <v>,NONE</v>
      </c>
      <c r="O123" s="226" t="str">
        <f>IF(Sequences!O123="",IF(LEFT($B123)="/","",",NONE"),IF(LEN(Sequences!O123)=4,",0x"&amp;LOWER(Sequences!O123),",'"&amp;Sequences!O123&amp;"'"))</f>
        <v>,NONE</v>
      </c>
      <c r="P123" s="226" t="str">
        <f>IF(Sequences!P123="",IF(LEFT($B123)="/","",",NONE"),IF(LEN(Sequences!P123)=4,",0x"&amp;LOWER(Sequences!P123),",'"&amp;Sequences!P123&amp;"'"))</f>
        <v>,NONE</v>
      </c>
      <c r="Q123" s="226" t="str">
        <f>IF(Sequences!Q123="",IF(LEFT($B123)="/","",",NONE"),IF(LEN(Sequences!Q123)=4,",0x"&amp;LOWER(Sequences!Q123),",'"&amp;Sequences!Q123&amp;"'"))</f>
        <v>,NONE</v>
      </c>
      <c r="R123" s="226" t="str">
        <f>IF(Sequences!R123="",IF(LEFT($B123)="/","",",NONE"),IF(LEN(Sequences!R123)=4,",0x"&amp;LOWER(Sequences!R123),",'"&amp;Sequences!R123&amp;"'"))</f>
        <v>,NONE</v>
      </c>
      <c r="S123" s="224" t="str">
        <f>IF(Sequences!S123="",IF(LEFT($B123)="/","",",NONE"),IF(LEN(Sequences!S123)=4,",0x"&amp;LOWER(Sequences!S123),",'"&amp;Sequences!S123&amp;"'"))</f>
        <v>,NONE</v>
      </c>
      <c r="T123" s="224" t="str">
        <f>IF(Sequences!T123="",IF(LEFT($B123)="/","",",NONE"),IF(LEN(Sequences!T123)=4,",0x"&amp;LOWER(Sequences!T123),",'"&amp;Sequences!T123&amp;"'"))</f>
        <v>,NONE</v>
      </c>
      <c r="U123" s="36" t="str">
        <f>IF(ISBLANK(Sequences!U123),"",Sequences!U123)</f>
        <v xml:space="preserve">}, // </v>
      </c>
      <c r="V123" s="11"/>
      <c r="W123" s="11"/>
      <c r="X123" s="11"/>
      <c r="AJ123" s="6"/>
    </row>
    <row r="124" spans="1:36" ht="18.75">
      <c r="A124" s="219"/>
      <c r="B124" s="227" t="str">
        <f>IF(ISBLANK(Sequences!B124),"{"&amp;IF(LEN(VLOOKUP(Sequences!$C124,Allocs!$B$9:$AN$144,4,0))=1,"'","")&amp;VLOOKUP(Sequences!$C124,Allocs!$B$9:$AN$144,4,0)&amp;IF(LEN(VLOOKUP(Sequences!$C124,Allocs!$B$9:$AN$144,4,0))=1,"'        ",""),IF(LEN(Sequences!B124)&gt;15,Sequences!B124,Sequences!B124&amp;REPT(" ",15-LEN(Sequences!B124))))</f>
        <v xml:space="preserve">{'C'           </v>
      </c>
      <c r="C124" s="223" t="str">
        <f>IF(ISBLANK(Sequences!C124),"","/*"&amp;Sequences!C124&amp;"*/")</f>
        <v/>
      </c>
      <c r="D124" s="217" t="str">
        <f>IF(ISBLANK(Sequences!D124),"",","&amp;Sequences!D124)</f>
        <v>,26</v>
      </c>
      <c r="E124" s="225" t="str">
        <f>IF(Sequences!E124="",IF(LEFT($B124)="/","",",NONE"),IF(LEN(Sequences!E124)=4,",0x"&amp;LOWER(Sequences!E124),",'"&amp;Sequences!E124&amp;"'"))</f>
        <v>,0xd835</v>
      </c>
      <c r="F124" s="225" t="str">
        <f>IF(Sequences!F124="",IF(LEFT($B124)="/","",",NONE"),IF(LEN(Sequences!F124)=4,",0x"&amp;LOWER(Sequences!F124),",'"&amp;Sequences!F124&amp;"'"))</f>
        <v>,0xdd54</v>
      </c>
      <c r="G124" s="225" t="str">
        <f>IF(Sequences!G124="",IF(LEFT($B124)="/","",",NONE"),IF(LEN(Sequences!G124)=4,",0x"&amp;LOWER(Sequences!G124),",'"&amp;Sequences!G124&amp;"'"))</f>
        <v>,NONE</v>
      </c>
      <c r="H124" s="225" t="str">
        <f>IF(Sequences!H124="",IF(LEFT($B124)="/","",",NONE"),IF(LEN(Sequences!H124)=4,",0x"&amp;LOWER(Sequences!H124),",'"&amp;Sequences!H124&amp;"'"))</f>
        <v>,NONE</v>
      </c>
      <c r="I124" s="225" t="str">
        <f>IF(Sequences!I124="",IF(LEFT($B124)="/","",",NONE"),IF(LEN(Sequences!I124)=4,",0x"&amp;LOWER(Sequences!I124),",'"&amp;Sequences!I124&amp;"'"))</f>
        <v>,NONE</v>
      </c>
      <c r="J124" s="225" t="str">
        <f>IF(Sequences!J124="",IF(LEFT($B124)="/","",",NONE"),IF(LEN(Sequences!J124)=4,",0x"&amp;LOWER(Sequences!J124),",'"&amp;Sequences!J124&amp;"'"))</f>
        <v>,NONE</v>
      </c>
      <c r="K124" s="225" t="str">
        <f>IF(Sequences!K124="",IF(LEFT($B124)="/","",",NONE"),IF(LEN(Sequences!K124)=4,",0x"&amp;LOWER(Sequences!K124),",'"&amp;Sequences!K124&amp;"'"))</f>
        <v>,NONE</v>
      </c>
      <c r="L124" s="226" t="str">
        <f>IF(Sequences!L124="",IF(LEFT($B124)="/","",",NONE"),IF(LEN(Sequences!L124)=4,",0x"&amp;LOWER(Sequences!L124),",'"&amp;Sequences!L124&amp;"'"))</f>
        <v>,NONE</v>
      </c>
      <c r="M124" s="226" t="str">
        <f>IF(Sequences!M124="",IF(LEFT($B124)="/","",",NONE"),IF(LEN(Sequences!M124)=4,",0x"&amp;LOWER(Sequences!M124),",'"&amp;Sequences!M124&amp;"'"))</f>
        <v>,NONE</v>
      </c>
      <c r="N124" s="226" t="str">
        <f>IF(Sequences!N124="",IF(LEFT($B124)="/","",",NONE"),IF(LEN(Sequences!N124)=4,",0x"&amp;LOWER(Sequences!N124),",'"&amp;Sequences!N124&amp;"'"))</f>
        <v>,NONE</v>
      </c>
      <c r="O124" s="226" t="str">
        <f>IF(Sequences!O124="",IF(LEFT($B124)="/","",",NONE"),IF(LEN(Sequences!O124)=4,",0x"&amp;LOWER(Sequences!O124),",'"&amp;Sequences!O124&amp;"'"))</f>
        <v>,NONE</v>
      </c>
      <c r="P124" s="226" t="str">
        <f>IF(Sequences!P124="",IF(LEFT($B124)="/","",",NONE"),IF(LEN(Sequences!P124)=4,",0x"&amp;LOWER(Sequences!P124),",'"&amp;Sequences!P124&amp;"'"))</f>
        <v>,NONE</v>
      </c>
      <c r="Q124" s="226" t="str">
        <f>IF(Sequences!Q124="",IF(LEFT($B124)="/","",",NONE"),IF(LEN(Sequences!Q124)=4,",0x"&amp;LOWER(Sequences!Q124),",'"&amp;Sequences!Q124&amp;"'"))</f>
        <v>,NONE</v>
      </c>
      <c r="R124" s="226" t="str">
        <f>IF(Sequences!R124="",IF(LEFT($B124)="/","",",NONE"),IF(LEN(Sequences!R124)=4,",0x"&amp;LOWER(Sequences!R124),",'"&amp;Sequences!R124&amp;"'"))</f>
        <v>,NONE</v>
      </c>
      <c r="S124" s="224" t="str">
        <f>IF(Sequences!S124="",IF(LEFT($B124)="/","",",NONE"),IF(LEN(Sequences!S124)=4,",0x"&amp;LOWER(Sequences!S124),",'"&amp;Sequences!S124&amp;"'"))</f>
        <v>,NONE</v>
      </c>
      <c r="T124" s="224" t="str">
        <f>IF(Sequences!T124="",IF(LEFT($B124)="/","",",NONE"),IF(LEN(Sequences!T124)=4,",0x"&amp;LOWER(Sequences!T124),",'"&amp;Sequences!T124&amp;"'"))</f>
        <v>,NONE</v>
      </c>
      <c r="U124" s="36" t="str">
        <f>IF(ISBLANK(Sequences!U124),"",Sequences!U124)</f>
        <v xml:space="preserve">}, // </v>
      </c>
      <c r="V124" s="11"/>
      <c r="W124" s="11"/>
      <c r="X124" s="11"/>
      <c r="AJ124" s="6"/>
    </row>
    <row r="125" spans="1:36" ht="18.75">
      <c r="A125" s="219"/>
      <c r="B125" s="227" t="str">
        <f>IF(ISBLANK(Sequences!B125),"{"&amp;IF(LEN(VLOOKUP(Sequences!$C125,Allocs!$B$9:$AN$144,4,0))=1,"'","")&amp;VLOOKUP(Sequences!$C125,Allocs!$B$9:$AN$144,4,0)&amp;IF(LEN(VLOOKUP(Sequences!$C125,Allocs!$B$9:$AN$144,4,0))=1,"'        ",""),IF(LEN(Sequences!B125)&gt;15,Sequences!B125,Sequences!B125&amp;REPT(" ",15-LEN(Sequences!B125))))</f>
        <v xml:space="preserve">{'D'           </v>
      </c>
      <c r="C125" s="223" t="str">
        <f>IF(ISBLANK(Sequences!C125),"","/*"&amp;Sequences!C125&amp;"*/")</f>
        <v/>
      </c>
      <c r="D125" s="217" t="str">
        <f>IF(ISBLANK(Sequences!D125),"",","&amp;Sequences!D125)</f>
        <v>,26</v>
      </c>
      <c r="E125" s="225" t="str">
        <f>IF(Sequences!E125="",IF(LEFT($B125)="/","",",NONE"),IF(LEN(Sequences!E125)=4,",0x"&amp;LOWER(Sequences!E125),",'"&amp;Sequences!E125&amp;"'"))</f>
        <v>,0xd835</v>
      </c>
      <c r="F125" s="225" t="str">
        <f>IF(Sequences!F125="",IF(LEFT($B125)="/","",",NONE"),IF(LEN(Sequences!F125)=4,",0x"&amp;LOWER(Sequences!F125),",'"&amp;Sequences!F125&amp;"'"))</f>
        <v>,0xdd55</v>
      </c>
      <c r="G125" s="225" t="str">
        <f>IF(Sequences!G125="",IF(LEFT($B125)="/","",",NONE"),IF(LEN(Sequences!G125)=4,",0x"&amp;LOWER(Sequences!G125),",'"&amp;Sequences!G125&amp;"'"))</f>
        <v>,NONE</v>
      </c>
      <c r="H125" s="225" t="str">
        <f>IF(Sequences!H125="",IF(LEFT($B125)="/","",",NONE"),IF(LEN(Sequences!H125)=4,",0x"&amp;LOWER(Sequences!H125),",'"&amp;Sequences!H125&amp;"'"))</f>
        <v>,NONE</v>
      </c>
      <c r="I125" s="225" t="str">
        <f>IF(Sequences!I125="",IF(LEFT($B125)="/","",",NONE"),IF(LEN(Sequences!I125)=4,",0x"&amp;LOWER(Sequences!I125),",'"&amp;Sequences!I125&amp;"'"))</f>
        <v>,NONE</v>
      </c>
      <c r="J125" s="225" t="str">
        <f>IF(Sequences!J125="",IF(LEFT($B125)="/","",",NONE"),IF(LEN(Sequences!J125)=4,",0x"&amp;LOWER(Sequences!J125),",'"&amp;Sequences!J125&amp;"'"))</f>
        <v>,NONE</v>
      </c>
      <c r="K125" s="225" t="str">
        <f>IF(Sequences!K125="",IF(LEFT($B125)="/","",",NONE"),IF(LEN(Sequences!K125)=4,",0x"&amp;LOWER(Sequences!K125),",'"&amp;Sequences!K125&amp;"'"))</f>
        <v>,NONE</v>
      </c>
      <c r="L125" s="226" t="str">
        <f>IF(Sequences!L125="",IF(LEFT($B125)="/","",",NONE"),IF(LEN(Sequences!L125)=4,",0x"&amp;LOWER(Sequences!L125),",'"&amp;Sequences!L125&amp;"'"))</f>
        <v>,NONE</v>
      </c>
      <c r="M125" s="226" t="str">
        <f>IF(Sequences!M125="",IF(LEFT($B125)="/","",",NONE"),IF(LEN(Sequences!M125)=4,",0x"&amp;LOWER(Sequences!M125),",'"&amp;Sequences!M125&amp;"'"))</f>
        <v>,NONE</v>
      </c>
      <c r="N125" s="226" t="str">
        <f>IF(Sequences!N125="",IF(LEFT($B125)="/","",",NONE"),IF(LEN(Sequences!N125)=4,",0x"&amp;LOWER(Sequences!N125),",'"&amp;Sequences!N125&amp;"'"))</f>
        <v>,NONE</v>
      </c>
      <c r="O125" s="226" t="str">
        <f>IF(Sequences!O125="",IF(LEFT($B125)="/","",",NONE"),IF(LEN(Sequences!O125)=4,",0x"&amp;LOWER(Sequences!O125),",'"&amp;Sequences!O125&amp;"'"))</f>
        <v>,NONE</v>
      </c>
      <c r="P125" s="226" t="str">
        <f>IF(Sequences!P125="",IF(LEFT($B125)="/","",",NONE"),IF(LEN(Sequences!P125)=4,",0x"&amp;LOWER(Sequences!P125),",'"&amp;Sequences!P125&amp;"'"))</f>
        <v>,NONE</v>
      </c>
      <c r="Q125" s="226" t="str">
        <f>IF(Sequences!Q125="",IF(LEFT($B125)="/","",",NONE"),IF(LEN(Sequences!Q125)=4,",0x"&amp;LOWER(Sequences!Q125),",'"&amp;Sequences!Q125&amp;"'"))</f>
        <v>,NONE</v>
      </c>
      <c r="R125" s="226" t="str">
        <f>IF(Sequences!R125="",IF(LEFT($B125)="/","",",NONE"),IF(LEN(Sequences!R125)=4,",0x"&amp;LOWER(Sequences!R125),",'"&amp;Sequences!R125&amp;"'"))</f>
        <v>,NONE</v>
      </c>
      <c r="S125" s="224" t="str">
        <f>IF(Sequences!S125="",IF(LEFT($B125)="/","",",NONE"),IF(LEN(Sequences!S125)=4,",0x"&amp;LOWER(Sequences!S125),",'"&amp;Sequences!S125&amp;"'"))</f>
        <v>,NONE</v>
      </c>
      <c r="T125" s="224" t="str">
        <f>IF(Sequences!T125="",IF(LEFT($B125)="/","",",NONE"),IF(LEN(Sequences!T125)=4,",0x"&amp;LOWER(Sequences!T125),",'"&amp;Sequences!T125&amp;"'"))</f>
        <v>,NONE</v>
      </c>
      <c r="U125" s="36" t="str">
        <f>IF(ISBLANK(Sequences!U125),"",Sequences!U125)</f>
        <v xml:space="preserve">}, // </v>
      </c>
      <c r="V125" s="11"/>
      <c r="W125" s="11"/>
      <c r="X125" s="11"/>
      <c r="AJ125" s="6"/>
    </row>
    <row r="126" spans="1:36" ht="18.75">
      <c r="A126" s="219"/>
      <c r="B126" s="227" t="str">
        <f>IF(ISBLANK(Sequences!B126),"{"&amp;IF(LEN(VLOOKUP(Sequences!$C126,Allocs!$B$9:$AN$144,4,0))=1,"'","")&amp;VLOOKUP(Sequences!$C126,Allocs!$B$9:$AN$144,4,0)&amp;IF(LEN(VLOOKUP(Sequences!$C126,Allocs!$B$9:$AN$144,4,0))=1,"'        ",""),IF(LEN(Sequences!B126)&gt;15,Sequences!B126,Sequences!B126&amp;REPT(" ",15-LEN(Sequences!B126))))</f>
        <v xml:space="preserve">{'E'           </v>
      </c>
      <c r="C126" s="223" t="str">
        <f>IF(ISBLANK(Sequences!C126),"","/*"&amp;Sequences!C126&amp;"*/")</f>
        <v/>
      </c>
      <c r="D126" s="217" t="str">
        <f>IF(ISBLANK(Sequences!D126),"",","&amp;Sequences!D126)</f>
        <v>,26</v>
      </c>
      <c r="E126" s="225" t="str">
        <f>IF(Sequences!E126="",IF(LEFT($B126)="/","",",NONE"),IF(LEN(Sequences!E126)=4,",0x"&amp;LOWER(Sequences!E126),",'"&amp;Sequences!E126&amp;"'"))</f>
        <v>,0xd835</v>
      </c>
      <c r="F126" s="225" t="str">
        <f>IF(Sequences!F126="",IF(LEFT($B126)="/","",",NONE"),IF(LEN(Sequences!F126)=4,",0x"&amp;LOWER(Sequences!F126),",'"&amp;Sequences!F126&amp;"'"))</f>
        <v>,0xdd56</v>
      </c>
      <c r="G126" s="225" t="str">
        <f>IF(Sequences!G126="",IF(LEFT($B126)="/","",",NONE"),IF(LEN(Sequences!G126)=4,",0x"&amp;LOWER(Sequences!G126),",'"&amp;Sequences!G126&amp;"'"))</f>
        <v>,NONE</v>
      </c>
      <c r="H126" s="225" t="str">
        <f>IF(Sequences!H126="",IF(LEFT($B126)="/","",",NONE"),IF(LEN(Sequences!H126)=4,",0x"&amp;LOWER(Sequences!H126),",'"&amp;Sequences!H126&amp;"'"))</f>
        <v>,NONE</v>
      </c>
      <c r="I126" s="225" t="str">
        <f>IF(Sequences!I126="",IF(LEFT($B126)="/","",",NONE"),IF(LEN(Sequences!I126)=4,",0x"&amp;LOWER(Sequences!I126),",'"&amp;Sequences!I126&amp;"'"))</f>
        <v>,NONE</v>
      </c>
      <c r="J126" s="225" t="str">
        <f>IF(Sequences!J126="",IF(LEFT($B126)="/","",",NONE"),IF(LEN(Sequences!J126)=4,",0x"&amp;LOWER(Sequences!J126),",'"&amp;Sequences!J126&amp;"'"))</f>
        <v>,NONE</v>
      </c>
      <c r="K126" s="225" t="str">
        <f>IF(Sequences!K126="",IF(LEFT($B126)="/","",",NONE"),IF(LEN(Sequences!K126)=4,",0x"&amp;LOWER(Sequences!K126),",'"&amp;Sequences!K126&amp;"'"))</f>
        <v>,NONE</v>
      </c>
      <c r="L126" s="226" t="str">
        <f>IF(Sequences!L126="",IF(LEFT($B126)="/","",",NONE"),IF(LEN(Sequences!L126)=4,",0x"&amp;LOWER(Sequences!L126),",'"&amp;Sequences!L126&amp;"'"))</f>
        <v>,NONE</v>
      </c>
      <c r="M126" s="226" t="str">
        <f>IF(Sequences!M126="",IF(LEFT($B126)="/","",",NONE"),IF(LEN(Sequences!M126)=4,",0x"&amp;LOWER(Sequences!M126),",'"&amp;Sequences!M126&amp;"'"))</f>
        <v>,NONE</v>
      </c>
      <c r="N126" s="226" t="str">
        <f>IF(Sequences!N126="",IF(LEFT($B126)="/","",",NONE"),IF(LEN(Sequences!N126)=4,",0x"&amp;LOWER(Sequences!N126),",'"&amp;Sequences!N126&amp;"'"))</f>
        <v>,NONE</v>
      </c>
      <c r="O126" s="226" t="str">
        <f>IF(Sequences!O126="",IF(LEFT($B126)="/","",",NONE"),IF(LEN(Sequences!O126)=4,",0x"&amp;LOWER(Sequences!O126),",'"&amp;Sequences!O126&amp;"'"))</f>
        <v>,NONE</v>
      </c>
      <c r="P126" s="226" t="str">
        <f>IF(Sequences!P126="",IF(LEFT($B126)="/","",",NONE"),IF(LEN(Sequences!P126)=4,",0x"&amp;LOWER(Sequences!P126),",'"&amp;Sequences!P126&amp;"'"))</f>
        <v>,NONE</v>
      </c>
      <c r="Q126" s="226" t="str">
        <f>IF(Sequences!Q126="",IF(LEFT($B126)="/","",",NONE"),IF(LEN(Sequences!Q126)=4,",0x"&amp;LOWER(Sequences!Q126),",'"&amp;Sequences!Q126&amp;"'"))</f>
        <v>,NONE</v>
      </c>
      <c r="R126" s="226" t="str">
        <f>IF(Sequences!R126="",IF(LEFT($B126)="/","",",NONE"),IF(LEN(Sequences!R126)=4,",0x"&amp;LOWER(Sequences!R126),",'"&amp;Sequences!R126&amp;"'"))</f>
        <v>,NONE</v>
      </c>
      <c r="S126" s="224" t="str">
        <f>IF(Sequences!S126="",IF(LEFT($B126)="/","",",NONE"),IF(LEN(Sequences!S126)=4,",0x"&amp;LOWER(Sequences!S126),",'"&amp;Sequences!S126&amp;"'"))</f>
        <v>,NONE</v>
      </c>
      <c r="T126" s="224" t="str">
        <f>IF(Sequences!T126="",IF(LEFT($B126)="/","",",NONE"),IF(LEN(Sequences!T126)=4,",0x"&amp;LOWER(Sequences!T126),",'"&amp;Sequences!T126&amp;"'"))</f>
        <v>,NONE</v>
      </c>
      <c r="U126" s="36" t="str">
        <f>IF(ISBLANK(Sequences!U126),"",Sequences!U126)</f>
        <v xml:space="preserve">}, // </v>
      </c>
      <c r="V126" s="11"/>
      <c r="W126" s="11"/>
      <c r="X126" s="11"/>
      <c r="AJ126" s="6"/>
    </row>
    <row r="127" spans="1:36" ht="18.75">
      <c r="A127" s="219"/>
      <c r="B127" s="227" t="str">
        <f>IF(ISBLANK(Sequences!B127),"{"&amp;IF(LEN(VLOOKUP(Sequences!$C127,Allocs!$B$9:$AN$144,4,0))=1,"'","")&amp;VLOOKUP(Sequences!$C127,Allocs!$B$9:$AN$144,4,0)&amp;IF(LEN(VLOOKUP(Sequences!$C127,Allocs!$B$9:$AN$144,4,0))=1,"'        ",""),IF(LEN(Sequences!B127)&gt;15,Sequences!B127,Sequences!B127&amp;REPT(" ",15-LEN(Sequences!B127))))</f>
        <v xml:space="preserve">{'F'           </v>
      </c>
      <c r="C127" s="223" t="str">
        <f>IF(ISBLANK(Sequences!C127),"","/*"&amp;Sequences!C127&amp;"*/")</f>
        <v/>
      </c>
      <c r="D127" s="217" t="str">
        <f>IF(ISBLANK(Sequences!D127),"",","&amp;Sequences!D127)</f>
        <v>,26</v>
      </c>
      <c r="E127" s="225" t="str">
        <f>IF(Sequences!E127="",IF(LEFT($B127)="/","",",NONE"),IF(LEN(Sequences!E127)=4,",0x"&amp;LOWER(Sequences!E127),",'"&amp;Sequences!E127&amp;"'"))</f>
        <v>,0xd835</v>
      </c>
      <c r="F127" s="225" t="str">
        <f>IF(Sequences!F127="",IF(LEFT($B127)="/","",",NONE"),IF(LEN(Sequences!F127)=4,",0x"&amp;LOWER(Sequences!F127),",'"&amp;Sequences!F127&amp;"'"))</f>
        <v>,0xdd57</v>
      </c>
      <c r="G127" s="225" t="str">
        <f>IF(Sequences!G127="",IF(LEFT($B127)="/","",",NONE"),IF(LEN(Sequences!G127)=4,",0x"&amp;LOWER(Sequences!G127),",'"&amp;Sequences!G127&amp;"'"))</f>
        <v>,NONE</v>
      </c>
      <c r="H127" s="225" t="str">
        <f>IF(Sequences!H127="",IF(LEFT($B127)="/","",",NONE"),IF(LEN(Sequences!H127)=4,",0x"&amp;LOWER(Sequences!H127),",'"&amp;Sequences!H127&amp;"'"))</f>
        <v>,NONE</v>
      </c>
      <c r="I127" s="225" t="str">
        <f>IF(Sequences!I127="",IF(LEFT($B127)="/","",",NONE"),IF(LEN(Sequences!I127)=4,",0x"&amp;LOWER(Sequences!I127),",'"&amp;Sequences!I127&amp;"'"))</f>
        <v>,NONE</v>
      </c>
      <c r="J127" s="225" t="str">
        <f>IF(Sequences!J127="",IF(LEFT($B127)="/","",",NONE"),IF(LEN(Sequences!J127)=4,",0x"&amp;LOWER(Sequences!J127),",'"&amp;Sequences!J127&amp;"'"))</f>
        <v>,NONE</v>
      </c>
      <c r="K127" s="225" t="str">
        <f>IF(Sequences!K127="",IF(LEFT($B127)="/","",",NONE"),IF(LEN(Sequences!K127)=4,",0x"&amp;LOWER(Sequences!K127),",'"&amp;Sequences!K127&amp;"'"))</f>
        <v>,NONE</v>
      </c>
      <c r="L127" s="226" t="str">
        <f>IF(Sequences!L127="",IF(LEFT($B127)="/","",",NONE"),IF(LEN(Sequences!L127)=4,",0x"&amp;LOWER(Sequences!L127),",'"&amp;Sequences!L127&amp;"'"))</f>
        <v>,NONE</v>
      </c>
      <c r="M127" s="226" t="str">
        <f>IF(Sequences!M127="",IF(LEFT($B127)="/","",",NONE"),IF(LEN(Sequences!M127)=4,",0x"&amp;LOWER(Sequences!M127),",'"&amp;Sequences!M127&amp;"'"))</f>
        <v>,NONE</v>
      </c>
      <c r="N127" s="226" t="str">
        <f>IF(Sequences!N127="",IF(LEFT($B127)="/","",",NONE"),IF(LEN(Sequences!N127)=4,",0x"&amp;LOWER(Sequences!N127),",'"&amp;Sequences!N127&amp;"'"))</f>
        <v>,NONE</v>
      </c>
      <c r="O127" s="226" t="str">
        <f>IF(Sequences!O127="",IF(LEFT($B127)="/","",",NONE"),IF(LEN(Sequences!O127)=4,",0x"&amp;LOWER(Sequences!O127),",'"&amp;Sequences!O127&amp;"'"))</f>
        <v>,NONE</v>
      </c>
      <c r="P127" s="226" t="str">
        <f>IF(Sequences!P127="",IF(LEFT($B127)="/","",",NONE"),IF(LEN(Sequences!P127)=4,",0x"&amp;LOWER(Sequences!P127),",'"&amp;Sequences!P127&amp;"'"))</f>
        <v>,NONE</v>
      </c>
      <c r="Q127" s="226" t="str">
        <f>IF(Sequences!Q127="",IF(LEFT($B127)="/","",",NONE"),IF(LEN(Sequences!Q127)=4,",0x"&amp;LOWER(Sequences!Q127),",'"&amp;Sequences!Q127&amp;"'"))</f>
        <v>,NONE</v>
      </c>
      <c r="R127" s="226" t="str">
        <f>IF(Sequences!R127="",IF(LEFT($B127)="/","",",NONE"),IF(LEN(Sequences!R127)=4,",0x"&amp;LOWER(Sequences!R127),",'"&amp;Sequences!R127&amp;"'"))</f>
        <v>,NONE</v>
      </c>
      <c r="S127" s="224" t="str">
        <f>IF(Sequences!S127="",IF(LEFT($B127)="/","",",NONE"),IF(LEN(Sequences!S127)=4,",0x"&amp;LOWER(Sequences!S127),",'"&amp;Sequences!S127&amp;"'"))</f>
        <v>,NONE</v>
      </c>
      <c r="T127" s="224" t="str">
        <f>IF(Sequences!T127="",IF(LEFT($B127)="/","",",NONE"),IF(LEN(Sequences!T127)=4,",0x"&amp;LOWER(Sequences!T127),",'"&amp;Sequences!T127&amp;"'"))</f>
        <v>,NONE</v>
      </c>
      <c r="U127" s="36" t="str">
        <f>IF(ISBLANK(Sequences!U127),"",Sequences!U127)</f>
        <v xml:space="preserve">}, // </v>
      </c>
      <c r="V127" s="11"/>
      <c r="W127" s="11"/>
      <c r="X127" s="11"/>
      <c r="AJ127" s="6"/>
    </row>
    <row r="128" spans="1:36" ht="18.75">
      <c r="A128" s="219"/>
      <c r="B128" s="227" t="str">
        <f>IF(ISBLANK(Sequences!B128),"{"&amp;IF(LEN(VLOOKUP(Sequences!$C128,Allocs!$B$9:$AN$144,4,0))=1,"'","")&amp;VLOOKUP(Sequences!$C128,Allocs!$B$9:$AN$144,4,0)&amp;IF(LEN(VLOOKUP(Sequences!$C128,Allocs!$B$9:$AN$144,4,0))=1,"'        ",""),IF(LEN(Sequences!B128)&gt;15,Sequences!B128,Sequences!B128&amp;REPT(" ",15-LEN(Sequences!B128))))</f>
        <v xml:space="preserve">{'G'           </v>
      </c>
      <c r="C128" s="223" t="str">
        <f>IF(ISBLANK(Sequences!C128),"","/*"&amp;Sequences!C128&amp;"*/")</f>
        <v/>
      </c>
      <c r="D128" s="217" t="str">
        <f>IF(ISBLANK(Sequences!D128),"",","&amp;Sequences!D128)</f>
        <v>,26</v>
      </c>
      <c r="E128" s="225" t="str">
        <f>IF(Sequences!E128="",IF(LEFT($B128)="/","",",NONE"),IF(LEN(Sequences!E128)=4,",0x"&amp;LOWER(Sequences!E128),",'"&amp;Sequences!E128&amp;"'"))</f>
        <v>,0xd835</v>
      </c>
      <c r="F128" s="225" t="str">
        <f>IF(Sequences!F128="",IF(LEFT($B128)="/","",",NONE"),IF(LEN(Sequences!F128)=4,",0x"&amp;LOWER(Sequences!F128),",'"&amp;Sequences!F128&amp;"'"))</f>
        <v>,0xdd58</v>
      </c>
      <c r="G128" s="225" t="str">
        <f>IF(Sequences!G128="",IF(LEFT($B128)="/","",",NONE"),IF(LEN(Sequences!G128)=4,",0x"&amp;LOWER(Sequences!G128),",'"&amp;Sequences!G128&amp;"'"))</f>
        <v>,NONE</v>
      </c>
      <c r="H128" s="225" t="str">
        <f>IF(Sequences!H128="",IF(LEFT($B128)="/","",",NONE"),IF(LEN(Sequences!H128)=4,",0x"&amp;LOWER(Sequences!H128),",'"&amp;Sequences!H128&amp;"'"))</f>
        <v>,NONE</v>
      </c>
      <c r="I128" s="225" t="str">
        <f>IF(Sequences!I128="",IF(LEFT($B128)="/","",",NONE"),IF(LEN(Sequences!I128)=4,",0x"&amp;LOWER(Sequences!I128),",'"&amp;Sequences!I128&amp;"'"))</f>
        <v>,NONE</v>
      </c>
      <c r="J128" s="225" t="str">
        <f>IF(Sequences!J128="",IF(LEFT($B128)="/","",",NONE"),IF(LEN(Sequences!J128)=4,",0x"&amp;LOWER(Sequences!J128),",'"&amp;Sequences!J128&amp;"'"))</f>
        <v>,NONE</v>
      </c>
      <c r="K128" s="225" t="str">
        <f>IF(Sequences!K128="",IF(LEFT($B128)="/","",",NONE"),IF(LEN(Sequences!K128)=4,",0x"&amp;LOWER(Sequences!K128),",'"&amp;Sequences!K128&amp;"'"))</f>
        <v>,NONE</v>
      </c>
      <c r="L128" s="226" t="str">
        <f>IF(Sequences!L128="",IF(LEFT($B128)="/","",",NONE"),IF(LEN(Sequences!L128)=4,",0x"&amp;LOWER(Sequences!L128),",'"&amp;Sequences!L128&amp;"'"))</f>
        <v>,NONE</v>
      </c>
      <c r="M128" s="226" t="str">
        <f>IF(Sequences!M128="",IF(LEFT($B128)="/","",",NONE"),IF(LEN(Sequences!M128)=4,",0x"&amp;LOWER(Sequences!M128),",'"&amp;Sequences!M128&amp;"'"))</f>
        <v>,NONE</v>
      </c>
      <c r="N128" s="226" t="str">
        <f>IF(Sequences!N128="",IF(LEFT($B128)="/","",",NONE"),IF(LEN(Sequences!N128)=4,",0x"&amp;LOWER(Sequences!N128),",'"&amp;Sequences!N128&amp;"'"))</f>
        <v>,NONE</v>
      </c>
      <c r="O128" s="226" t="str">
        <f>IF(Sequences!O128="",IF(LEFT($B128)="/","",",NONE"),IF(LEN(Sequences!O128)=4,",0x"&amp;LOWER(Sequences!O128),",'"&amp;Sequences!O128&amp;"'"))</f>
        <v>,NONE</v>
      </c>
      <c r="P128" s="226" t="str">
        <f>IF(Sequences!P128="",IF(LEFT($B128)="/","",",NONE"),IF(LEN(Sequences!P128)=4,",0x"&amp;LOWER(Sequences!P128),",'"&amp;Sequences!P128&amp;"'"))</f>
        <v>,NONE</v>
      </c>
      <c r="Q128" s="226" t="str">
        <f>IF(Sequences!Q128="",IF(LEFT($B128)="/","",",NONE"),IF(LEN(Sequences!Q128)=4,",0x"&amp;LOWER(Sequences!Q128),",'"&amp;Sequences!Q128&amp;"'"))</f>
        <v>,NONE</v>
      </c>
      <c r="R128" s="226" t="str">
        <f>IF(Sequences!R128="",IF(LEFT($B128)="/","",",NONE"),IF(LEN(Sequences!R128)=4,",0x"&amp;LOWER(Sequences!R128),",'"&amp;Sequences!R128&amp;"'"))</f>
        <v>,NONE</v>
      </c>
      <c r="S128" s="224" t="str">
        <f>IF(Sequences!S128="",IF(LEFT($B128)="/","",",NONE"),IF(LEN(Sequences!S128)=4,",0x"&amp;LOWER(Sequences!S128),",'"&amp;Sequences!S128&amp;"'"))</f>
        <v>,NONE</v>
      </c>
      <c r="T128" s="224" t="str">
        <f>IF(Sequences!T128="",IF(LEFT($B128)="/","",",NONE"),IF(LEN(Sequences!T128)=4,",0x"&amp;LOWER(Sequences!T128),",'"&amp;Sequences!T128&amp;"'"))</f>
        <v>,NONE</v>
      </c>
      <c r="U128" s="36" t="str">
        <f>IF(ISBLANK(Sequences!U128),"",Sequences!U128)</f>
        <v xml:space="preserve">}, // </v>
      </c>
      <c r="V128" s="11"/>
      <c r="W128" s="11"/>
      <c r="X128" s="11"/>
      <c r="AJ128" s="6"/>
    </row>
    <row r="129" spans="1:36" ht="18.75">
      <c r="A129" s="219"/>
      <c r="B129" s="227" t="str">
        <f>IF(ISBLANK(Sequences!B129),"{"&amp;IF(LEN(VLOOKUP(Sequences!$C129,Allocs!$B$9:$AN$144,4,0))=1,"'","")&amp;VLOOKUP(Sequences!$C129,Allocs!$B$9:$AN$144,4,0)&amp;IF(LEN(VLOOKUP(Sequences!$C129,Allocs!$B$9:$AN$144,4,0))=1,"'        ",""),IF(LEN(Sequences!B129)&gt;15,Sequences!B129,Sequences!B129&amp;REPT(" ",15-LEN(Sequences!B129))))</f>
        <v xml:space="preserve">{'H'           </v>
      </c>
      <c r="C129" s="223" t="str">
        <f>IF(ISBLANK(Sequences!C129),"","/*"&amp;Sequences!C129&amp;"*/")</f>
        <v/>
      </c>
      <c r="D129" s="217" t="str">
        <f>IF(ISBLANK(Sequences!D129),"",","&amp;Sequences!D129)</f>
        <v>,26</v>
      </c>
      <c r="E129" s="225" t="str">
        <f>IF(Sequences!E129="",IF(LEFT($B129)="/","",",NONE"),IF(LEN(Sequences!E129)=4,",0x"&amp;LOWER(Sequences!E129),",'"&amp;Sequences!E129&amp;"'"))</f>
        <v>,0xd835</v>
      </c>
      <c r="F129" s="225" t="str">
        <f>IF(Sequences!F129="",IF(LEFT($B129)="/","",",NONE"),IF(LEN(Sequences!F129)=4,",0x"&amp;LOWER(Sequences!F129),",'"&amp;Sequences!F129&amp;"'"))</f>
        <v>,0xdd59</v>
      </c>
      <c r="G129" s="225" t="str">
        <f>IF(Sequences!G129="",IF(LEFT($B129)="/","",",NONE"),IF(LEN(Sequences!G129)=4,",0x"&amp;LOWER(Sequences!G129),",'"&amp;Sequences!G129&amp;"'"))</f>
        <v>,NONE</v>
      </c>
      <c r="H129" s="225" t="str">
        <f>IF(Sequences!H129="",IF(LEFT($B129)="/","",",NONE"),IF(LEN(Sequences!H129)=4,",0x"&amp;LOWER(Sequences!H129),",'"&amp;Sequences!H129&amp;"'"))</f>
        <v>,NONE</v>
      </c>
      <c r="I129" s="225" t="str">
        <f>IF(Sequences!I129="",IF(LEFT($B129)="/","",",NONE"),IF(LEN(Sequences!I129)=4,",0x"&amp;LOWER(Sequences!I129),",'"&amp;Sequences!I129&amp;"'"))</f>
        <v>,NONE</v>
      </c>
      <c r="J129" s="225" t="str">
        <f>IF(Sequences!J129="",IF(LEFT($B129)="/","",",NONE"),IF(LEN(Sequences!J129)=4,",0x"&amp;LOWER(Sequences!J129),",'"&amp;Sequences!J129&amp;"'"))</f>
        <v>,NONE</v>
      </c>
      <c r="K129" s="225" t="str">
        <f>IF(Sequences!K129="",IF(LEFT($B129)="/","",",NONE"),IF(LEN(Sequences!K129)=4,",0x"&amp;LOWER(Sequences!K129),",'"&amp;Sequences!K129&amp;"'"))</f>
        <v>,NONE</v>
      </c>
      <c r="L129" s="226" t="str">
        <f>IF(Sequences!L129="",IF(LEFT($B129)="/","",",NONE"),IF(LEN(Sequences!L129)=4,",0x"&amp;LOWER(Sequences!L129),",'"&amp;Sequences!L129&amp;"'"))</f>
        <v>,NONE</v>
      </c>
      <c r="M129" s="226" t="str">
        <f>IF(Sequences!M129="",IF(LEFT($B129)="/","",",NONE"),IF(LEN(Sequences!M129)=4,",0x"&amp;LOWER(Sequences!M129),",'"&amp;Sequences!M129&amp;"'"))</f>
        <v>,NONE</v>
      </c>
      <c r="N129" s="226" t="str">
        <f>IF(Sequences!N129="",IF(LEFT($B129)="/","",",NONE"),IF(LEN(Sequences!N129)=4,",0x"&amp;LOWER(Sequences!N129),",'"&amp;Sequences!N129&amp;"'"))</f>
        <v>,NONE</v>
      </c>
      <c r="O129" s="226" t="str">
        <f>IF(Sequences!O129="",IF(LEFT($B129)="/","",",NONE"),IF(LEN(Sequences!O129)=4,",0x"&amp;LOWER(Sequences!O129),",'"&amp;Sequences!O129&amp;"'"))</f>
        <v>,NONE</v>
      </c>
      <c r="P129" s="226" t="str">
        <f>IF(Sequences!P129="",IF(LEFT($B129)="/","",",NONE"),IF(LEN(Sequences!P129)=4,",0x"&amp;LOWER(Sequences!P129),",'"&amp;Sequences!P129&amp;"'"))</f>
        <v>,NONE</v>
      </c>
      <c r="Q129" s="226" t="str">
        <f>IF(Sequences!Q129="",IF(LEFT($B129)="/","",",NONE"),IF(LEN(Sequences!Q129)=4,",0x"&amp;LOWER(Sequences!Q129),",'"&amp;Sequences!Q129&amp;"'"))</f>
        <v>,NONE</v>
      </c>
      <c r="R129" s="226" t="str">
        <f>IF(Sequences!R129="",IF(LEFT($B129)="/","",",NONE"),IF(LEN(Sequences!R129)=4,",0x"&amp;LOWER(Sequences!R129),",'"&amp;Sequences!R129&amp;"'"))</f>
        <v>,NONE</v>
      </c>
      <c r="S129" s="224" t="str">
        <f>IF(Sequences!S129="",IF(LEFT($B129)="/","",",NONE"),IF(LEN(Sequences!S129)=4,",0x"&amp;LOWER(Sequences!S129),",'"&amp;Sequences!S129&amp;"'"))</f>
        <v>,NONE</v>
      </c>
      <c r="T129" s="224" t="str">
        <f>IF(Sequences!T129="",IF(LEFT($B129)="/","",",NONE"),IF(LEN(Sequences!T129)=4,",0x"&amp;LOWER(Sequences!T129),",'"&amp;Sequences!T129&amp;"'"))</f>
        <v>,NONE</v>
      </c>
      <c r="U129" s="36" t="str">
        <f>IF(ISBLANK(Sequences!U129),"",Sequences!U129)</f>
        <v xml:space="preserve">}, // </v>
      </c>
      <c r="V129" s="11"/>
      <c r="W129" s="11"/>
      <c r="X129" s="11"/>
      <c r="AJ129" s="6"/>
    </row>
    <row r="130" spans="1:36" ht="18.75">
      <c r="A130" s="219"/>
      <c r="B130" s="227" t="str">
        <f>IF(ISBLANK(Sequences!B130),"{"&amp;IF(LEN(VLOOKUP(Sequences!$C130,Allocs!$B$9:$AN$144,4,0))=1,"'","")&amp;VLOOKUP(Sequences!$C130,Allocs!$B$9:$AN$144,4,0)&amp;IF(LEN(VLOOKUP(Sequences!$C130,Allocs!$B$9:$AN$144,4,0))=1,"'        ",""),IF(LEN(Sequences!B130)&gt;15,Sequences!B130,Sequences!B130&amp;REPT(" ",15-LEN(Sequences!B130))))</f>
        <v xml:space="preserve">{'I'           </v>
      </c>
      <c r="C130" s="223" t="str">
        <f>IF(ISBLANK(Sequences!C130),"","/*"&amp;Sequences!C130&amp;"*/")</f>
        <v/>
      </c>
      <c r="D130" s="217" t="str">
        <f>IF(ISBLANK(Sequences!D130),"",","&amp;Sequences!D130)</f>
        <v>,26</v>
      </c>
      <c r="E130" s="225" t="str">
        <f>IF(Sequences!E130="",IF(LEFT($B130)="/","",",NONE"),IF(LEN(Sequences!E130)=4,",0x"&amp;LOWER(Sequences!E130),",'"&amp;Sequences!E130&amp;"'"))</f>
        <v>,0xd835</v>
      </c>
      <c r="F130" s="225" t="str">
        <f>IF(Sequences!F130="",IF(LEFT($B130)="/","",",NONE"),IF(LEN(Sequences!F130)=4,",0x"&amp;LOWER(Sequences!F130),",'"&amp;Sequences!F130&amp;"'"))</f>
        <v>,0xdd5a</v>
      </c>
      <c r="G130" s="225" t="str">
        <f>IF(Sequences!G130="",IF(LEFT($B130)="/","",",NONE"),IF(LEN(Sequences!G130)=4,",0x"&amp;LOWER(Sequences!G130),",'"&amp;Sequences!G130&amp;"'"))</f>
        <v>,NONE</v>
      </c>
      <c r="H130" s="225" t="str">
        <f>IF(Sequences!H130="",IF(LEFT($B130)="/","",",NONE"),IF(LEN(Sequences!H130)=4,",0x"&amp;LOWER(Sequences!H130),",'"&amp;Sequences!H130&amp;"'"))</f>
        <v>,NONE</v>
      </c>
      <c r="I130" s="225" t="str">
        <f>IF(Sequences!I130="",IF(LEFT($B130)="/","",",NONE"),IF(LEN(Sequences!I130)=4,",0x"&amp;LOWER(Sequences!I130),",'"&amp;Sequences!I130&amp;"'"))</f>
        <v>,NONE</v>
      </c>
      <c r="J130" s="225" t="str">
        <f>IF(Sequences!J130="",IF(LEFT($B130)="/","",",NONE"),IF(LEN(Sequences!J130)=4,",0x"&amp;LOWER(Sequences!J130),",'"&amp;Sequences!J130&amp;"'"))</f>
        <v>,NONE</v>
      </c>
      <c r="K130" s="225" t="str">
        <f>IF(Sequences!K130="",IF(LEFT($B130)="/","",",NONE"),IF(LEN(Sequences!K130)=4,",0x"&amp;LOWER(Sequences!K130),",'"&amp;Sequences!K130&amp;"'"))</f>
        <v>,NONE</v>
      </c>
      <c r="L130" s="226" t="str">
        <f>IF(Sequences!L130="",IF(LEFT($B130)="/","",",NONE"),IF(LEN(Sequences!L130)=4,",0x"&amp;LOWER(Sequences!L130),",'"&amp;Sequences!L130&amp;"'"))</f>
        <v>,NONE</v>
      </c>
      <c r="M130" s="226" t="str">
        <f>IF(Sequences!M130="",IF(LEFT($B130)="/","",",NONE"),IF(LEN(Sequences!M130)=4,",0x"&amp;LOWER(Sequences!M130),",'"&amp;Sequences!M130&amp;"'"))</f>
        <v>,NONE</v>
      </c>
      <c r="N130" s="226" t="str">
        <f>IF(Sequences!N130="",IF(LEFT($B130)="/","",",NONE"),IF(LEN(Sequences!N130)=4,",0x"&amp;LOWER(Sequences!N130),",'"&amp;Sequences!N130&amp;"'"))</f>
        <v>,NONE</v>
      </c>
      <c r="O130" s="226" t="str">
        <f>IF(Sequences!O130="",IF(LEFT($B130)="/","",",NONE"),IF(LEN(Sequences!O130)=4,",0x"&amp;LOWER(Sequences!O130),",'"&amp;Sequences!O130&amp;"'"))</f>
        <v>,NONE</v>
      </c>
      <c r="P130" s="226" t="str">
        <f>IF(Sequences!P130="",IF(LEFT($B130)="/","",",NONE"),IF(LEN(Sequences!P130)=4,",0x"&amp;LOWER(Sequences!P130),",'"&amp;Sequences!P130&amp;"'"))</f>
        <v>,NONE</v>
      </c>
      <c r="Q130" s="226" t="str">
        <f>IF(Sequences!Q130="",IF(LEFT($B130)="/","",",NONE"),IF(LEN(Sequences!Q130)=4,",0x"&amp;LOWER(Sequences!Q130),",'"&amp;Sequences!Q130&amp;"'"))</f>
        <v>,NONE</v>
      </c>
      <c r="R130" s="226" t="str">
        <f>IF(Sequences!R130="",IF(LEFT($B130)="/","",",NONE"),IF(LEN(Sequences!R130)=4,",0x"&amp;LOWER(Sequences!R130),",'"&amp;Sequences!R130&amp;"'"))</f>
        <v>,NONE</v>
      </c>
      <c r="S130" s="224" t="str">
        <f>IF(Sequences!S130="",IF(LEFT($B130)="/","",",NONE"),IF(LEN(Sequences!S130)=4,",0x"&amp;LOWER(Sequences!S130),",'"&amp;Sequences!S130&amp;"'"))</f>
        <v>,NONE</v>
      </c>
      <c r="T130" s="224" t="str">
        <f>IF(Sequences!T130="",IF(LEFT($B130)="/","",",NONE"),IF(LEN(Sequences!T130)=4,",0x"&amp;LOWER(Sequences!T130),",'"&amp;Sequences!T130&amp;"'"))</f>
        <v>,NONE</v>
      </c>
      <c r="U130" s="36" t="str">
        <f>IF(ISBLANK(Sequences!U130),"",Sequences!U130)</f>
        <v xml:space="preserve">}, // </v>
      </c>
      <c r="V130" s="11"/>
      <c r="W130" s="11"/>
      <c r="X130" s="11"/>
      <c r="AJ130" s="6"/>
    </row>
    <row r="131" spans="1:36" ht="18.75">
      <c r="A131" s="219"/>
      <c r="B131" s="227" t="str">
        <f>IF(ISBLANK(Sequences!B131),"{"&amp;IF(LEN(VLOOKUP(Sequences!$C131,Allocs!$B$9:$AN$144,4,0))=1,"'","")&amp;VLOOKUP(Sequences!$C131,Allocs!$B$9:$AN$144,4,0)&amp;IF(LEN(VLOOKUP(Sequences!$C131,Allocs!$B$9:$AN$144,4,0))=1,"'        ",""),IF(LEN(Sequences!B131)&gt;15,Sequences!B131,Sequences!B131&amp;REPT(" ",15-LEN(Sequences!B131))))</f>
        <v xml:space="preserve">{'J'           </v>
      </c>
      <c r="C131" s="223" t="str">
        <f>IF(ISBLANK(Sequences!C131),"","/*"&amp;Sequences!C131&amp;"*/")</f>
        <v/>
      </c>
      <c r="D131" s="217" t="str">
        <f>IF(ISBLANK(Sequences!D131),"",","&amp;Sequences!D131)</f>
        <v>,26</v>
      </c>
      <c r="E131" s="225" t="str">
        <f>IF(Sequences!E131="",IF(LEFT($B131)="/","",",NONE"),IF(LEN(Sequences!E131)=4,",0x"&amp;LOWER(Sequences!E131),",'"&amp;Sequences!E131&amp;"'"))</f>
        <v>,0xd835</v>
      </c>
      <c r="F131" s="225" t="str">
        <f>IF(Sequences!F131="",IF(LEFT($B131)="/","",",NONE"),IF(LEN(Sequences!F131)=4,",0x"&amp;LOWER(Sequences!F131),",'"&amp;Sequences!F131&amp;"'"))</f>
        <v>,0xdd5b</v>
      </c>
      <c r="G131" s="225" t="str">
        <f>IF(Sequences!G131="",IF(LEFT($B131)="/","",",NONE"),IF(LEN(Sequences!G131)=4,",0x"&amp;LOWER(Sequences!G131),",'"&amp;Sequences!G131&amp;"'"))</f>
        <v>,NONE</v>
      </c>
      <c r="H131" s="225" t="str">
        <f>IF(Sequences!H131="",IF(LEFT($B131)="/","",",NONE"),IF(LEN(Sequences!H131)=4,",0x"&amp;LOWER(Sequences!H131),",'"&amp;Sequences!H131&amp;"'"))</f>
        <v>,NONE</v>
      </c>
      <c r="I131" s="225" t="str">
        <f>IF(Sequences!I131="",IF(LEFT($B131)="/","",",NONE"),IF(LEN(Sequences!I131)=4,",0x"&amp;LOWER(Sequences!I131),",'"&amp;Sequences!I131&amp;"'"))</f>
        <v>,NONE</v>
      </c>
      <c r="J131" s="225" t="str">
        <f>IF(Sequences!J131="",IF(LEFT($B131)="/","",",NONE"),IF(LEN(Sequences!J131)=4,",0x"&amp;LOWER(Sequences!J131),",'"&amp;Sequences!J131&amp;"'"))</f>
        <v>,NONE</v>
      </c>
      <c r="K131" s="225" t="str">
        <f>IF(Sequences!K131="",IF(LEFT($B131)="/","",",NONE"),IF(LEN(Sequences!K131)=4,",0x"&amp;LOWER(Sequences!K131),",'"&amp;Sequences!K131&amp;"'"))</f>
        <v>,NONE</v>
      </c>
      <c r="L131" s="226" t="str">
        <f>IF(Sequences!L131="",IF(LEFT($B131)="/","",",NONE"),IF(LEN(Sequences!L131)=4,",0x"&amp;LOWER(Sequences!L131),",'"&amp;Sequences!L131&amp;"'"))</f>
        <v>,NONE</v>
      </c>
      <c r="M131" s="226" t="str">
        <f>IF(Sequences!M131="",IF(LEFT($B131)="/","",",NONE"),IF(LEN(Sequences!M131)=4,",0x"&amp;LOWER(Sequences!M131),",'"&amp;Sequences!M131&amp;"'"))</f>
        <v>,NONE</v>
      </c>
      <c r="N131" s="226" t="str">
        <f>IF(Sequences!N131="",IF(LEFT($B131)="/","",",NONE"),IF(LEN(Sequences!N131)=4,",0x"&amp;LOWER(Sequences!N131),",'"&amp;Sequences!N131&amp;"'"))</f>
        <v>,NONE</v>
      </c>
      <c r="O131" s="226" t="str">
        <f>IF(Sequences!O131="",IF(LEFT($B131)="/","",",NONE"),IF(LEN(Sequences!O131)=4,",0x"&amp;LOWER(Sequences!O131),",'"&amp;Sequences!O131&amp;"'"))</f>
        <v>,NONE</v>
      </c>
      <c r="P131" s="226" t="str">
        <f>IF(Sequences!P131="",IF(LEFT($B131)="/","",",NONE"),IF(LEN(Sequences!P131)=4,",0x"&amp;LOWER(Sequences!P131),",'"&amp;Sequences!P131&amp;"'"))</f>
        <v>,NONE</v>
      </c>
      <c r="Q131" s="226" t="str">
        <f>IF(Sequences!Q131="",IF(LEFT($B131)="/","",",NONE"),IF(LEN(Sequences!Q131)=4,",0x"&amp;LOWER(Sequences!Q131),",'"&amp;Sequences!Q131&amp;"'"))</f>
        <v>,NONE</v>
      </c>
      <c r="R131" s="226" t="str">
        <f>IF(Sequences!R131="",IF(LEFT($B131)="/","",",NONE"),IF(LEN(Sequences!R131)=4,",0x"&amp;LOWER(Sequences!R131),",'"&amp;Sequences!R131&amp;"'"))</f>
        <v>,NONE</v>
      </c>
      <c r="S131" s="224" t="str">
        <f>IF(Sequences!S131="",IF(LEFT($B131)="/","",",NONE"),IF(LEN(Sequences!S131)=4,",0x"&amp;LOWER(Sequences!S131),",'"&amp;Sequences!S131&amp;"'"))</f>
        <v>,NONE</v>
      </c>
      <c r="T131" s="224" t="str">
        <f>IF(Sequences!T131="",IF(LEFT($B131)="/","",",NONE"),IF(LEN(Sequences!T131)=4,",0x"&amp;LOWER(Sequences!T131),",'"&amp;Sequences!T131&amp;"'"))</f>
        <v>,NONE</v>
      </c>
      <c r="U131" s="36" t="str">
        <f>IF(ISBLANK(Sequences!U131),"",Sequences!U131)</f>
        <v xml:space="preserve">}, // </v>
      </c>
      <c r="V131" s="11"/>
      <c r="W131" s="11"/>
      <c r="X131" s="11"/>
      <c r="AJ131" s="6"/>
    </row>
    <row r="132" spans="1:36" ht="18.75">
      <c r="A132" s="219"/>
      <c r="B132" s="227" t="str">
        <f>IF(ISBLANK(Sequences!B132),"{"&amp;IF(LEN(VLOOKUP(Sequences!$C132,Allocs!$B$9:$AN$144,4,0))=1,"'","")&amp;VLOOKUP(Sequences!$C132,Allocs!$B$9:$AN$144,4,0)&amp;IF(LEN(VLOOKUP(Sequences!$C132,Allocs!$B$9:$AN$144,4,0))=1,"'        ",""),IF(LEN(Sequences!B132)&gt;15,Sequences!B132,Sequences!B132&amp;REPT(" ",15-LEN(Sequences!B132))))</f>
        <v xml:space="preserve">{'K'           </v>
      </c>
      <c r="C132" s="223" t="str">
        <f>IF(ISBLANK(Sequences!C132),"","/*"&amp;Sequences!C132&amp;"*/")</f>
        <v/>
      </c>
      <c r="D132" s="217" t="str">
        <f>IF(ISBLANK(Sequences!D132),"",","&amp;Sequences!D132)</f>
        <v>,26</v>
      </c>
      <c r="E132" s="225" t="str">
        <f>IF(Sequences!E132="",IF(LEFT($B132)="/","",",NONE"),IF(LEN(Sequences!E132)=4,",0x"&amp;LOWER(Sequences!E132),",'"&amp;Sequences!E132&amp;"'"))</f>
        <v>,0xd835</v>
      </c>
      <c r="F132" s="225" t="str">
        <f>IF(Sequences!F132="",IF(LEFT($B132)="/","",",NONE"),IF(LEN(Sequences!F132)=4,",0x"&amp;LOWER(Sequences!F132),",'"&amp;Sequences!F132&amp;"'"))</f>
        <v>,0xdd5c</v>
      </c>
      <c r="G132" s="225" t="str">
        <f>IF(Sequences!G132="",IF(LEFT($B132)="/","",",NONE"),IF(LEN(Sequences!G132)=4,",0x"&amp;LOWER(Sequences!G132),",'"&amp;Sequences!G132&amp;"'"))</f>
        <v>,NONE</v>
      </c>
      <c r="H132" s="225" t="str">
        <f>IF(Sequences!H132="",IF(LEFT($B132)="/","",",NONE"),IF(LEN(Sequences!H132)=4,",0x"&amp;LOWER(Sequences!H132),",'"&amp;Sequences!H132&amp;"'"))</f>
        <v>,NONE</v>
      </c>
      <c r="I132" s="225" t="str">
        <f>IF(Sequences!I132="",IF(LEFT($B132)="/","",",NONE"),IF(LEN(Sequences!I132)=4,",0x"&amp;LOWER(Sequences!I132),",'"&amp;Sequences!I132&amp;"'"))</f>
        <v>,NONE</v>
      </c>
      <c r="J132" s="225" t="str">
        <f>IF(Sequences!J132="",IF(LEFT($B132)="/","",",NONE"),IF(LEN(Sequences!J132)=4,",0x"&amp;LOWER(Sequences!J132),",'"&amp;Sequences!J132&amp;"'"))</f>
        <v>,NONE</v>
      </c>
      <c r="K132" s="225" t="str">
        <f>IF(Sequences!K132="",IF(LEFT($B132)="/","",",NONE"),IF(LEN(Sequences!K132)=4,",0x"&amp;LOWER(Sequences!K132),",'"&amp;Sequences!K132&amp;"'"))</f>
        <v>,NONE</v>
      </c>
      <c r="L132" s="226" t="str">
        <f>IF(Sequences!L132="",IF(LEFT($B132)="/","",",NONE"),IF(LEN(Sequences!L132)=4,",0x"&amp;LOWER(Sequences!L132),",'"&amp;Sequences!L132&amp;"'"))</f>
        <v>,NONE</v>
      </c>
      <c r="M132" s="226" t="str">
        <f>IF(Sequences!M132="",IF(LEFT($B132)="/","",",NONE"),IF(LEN(Sequences!M132)=4,",0x"&amp;LOWER(Sequences!M132),",'"&amp;Sequences!M132&amp;"'"))</f>
        <v>,NONE</v>
      </c>
      <c r="N132" s="226" t="str">
        <f>IF(Sequences!N132="",IF(LEFT($B132)="/","",",NONE"),IF(LEN(Sequences!N132)=4,",0x"&amp;LOWER(Sequences!N132),",'"&amp;Sequences!N132&amp;"'"))</f>
        <v>,NONE</v>
      </c>
      <c r="O132" s="226" t="str">
        <f>IF(Sequences!O132="",IF(LEFT($B132)="/","",",NONE"),IF(LEN(Sequences!O132)=4,",0x"&amp;LOWER(Sequences!O132),",'"&amp;Sequences!O132&amp;"'"))</f>
        <v>,NONE</v>
      </c>
      <c r="P132" s="226" t="str">
        <f>IF(Sequences!P132="",IF(LEFT($B132)="/","",",NONE"),IF(LEN(Sequences!P132)=4,",0x"&amp;LOWER(Sequences!P132),",'"&amp;Sequences!P132&amp;"'"))</f>
        <v>,NONE</v>
      </c>
      <c r="Q132" s="226" t="str">
        <f>IF(Sequences!Q132="",IF(LEFT($B132)="/","",",NONE"),IF(LEN(Sequences!Q132)=4,",0x"&amp;LOWER(Sequences!Q132),",'"&amp;Sequences!Q132&amp;"'"))</f>
        <v>,NONE</v>
      </c>
      <c r="R132" s="226" t="str">
        <f>IF(Sequences!R132="",IF(LEFT($B132)="/","",",NONE"),IF(LEN(Sequences!R132)=4,",0x"&amp;LOWER(Sequences!R132),",'"&amp;Sequences!R132&amp;"'"))</f>
        <v>,NONE</v>
      </c>
      <c r="S132" s="224" t="str">
        <f>IF(Sequences!S132="",IF(LEFT($B132)="/","",",NONE"),IF(LEN(Sequences!S132)=4,",0x"&amp;LOWER(Sequences!S132),",'"&amp;Sequences!S132&amp;"'"))</f>
        <v>,NONE</v>
      </c>
      <c r="T132" s="224" t="str">
        <f>IF(Sequences!T132="",IF(LEFT($B132)="/","",",NONE"),IF(LEN(Sequences!T132)=4,",0x"&amp;LOWER(Sequences!T132),",'"&amp;Sequences!T132&amp;"'"))</f>
        <v>,NONE</v>
      </c>
      <c r="U132" s="36" t="str">
        <f>IF(ISBLANK(Sequences!U132),"",Sequences!U132)</f>
        <v xml:space="preserve">}, // </v>
      </c>
      <c r="V132" s="11"/>
      <c r="W132" s="11"/>
      <c r="X132" s="11"/>
      <c r="AJ132" s="6"/>
    </row>
    <row r="133" spans="1:36" ht="18.75">
      <c r="A133" s="219"/>
      <c r="B133" s="227" t="str">
        <f>IF(ISBLANK(Sequences!B133),"{"&amp;IF(LEN(VLOOKUP(Sequences!$C133,Allocs!$B$9:$AN$144,4,0))=1,"'","")&amp;VLOOKUP(Sequences!$C133,Allocs!$B$9:$AN$144,4,0)&amp;IF(LEN(VLOOKUP(Sequences!$C133,Allocs!$B$9:$AN$144,4,0))=1,"'        ",""),IF(LEN(Sequences!B133)&gt;15,Sequences!B133,Sequences!B133&amp;REPT(" ",15-LEN(Sequences!B133))))</f>
        <v xml:space="preserve">{'L'           </v>
      </c>
      <c r="C133" s="223" t="str">
        <f>IF(ISBLANK(Sequences!C133),"","/*"&amp;Sequences!C133&amp;"*/")</f>
        <v/>
      </c>
      <c r="D133" s="217" t="str">
        <f>IF(ISBLANK(Sequences!D133),"",","&amp;Sequences!D133)</f>
        <v>,26</v>
      </c>
      <c r="E133" s="225" t="str">
        <f>IF(Sequences!E133="",IF(LEFT($B133)="/","",",NONE"),IF(LEN(Sequences!E133)=4,",0x"&amp;LOWER(Sequences!E133),",'"&amp;Sequences!E133&amp;"'"))</f>
        <v>,0xd835</v>
      </c>
      <c r="F133" s="225" t="str">
        <f>IF(Sequences!F133="",IF(LEFT($B133)="/","",",NONE"),IF(LEN(Sequences!F133)=4,",0x"&amp;LOWER(Sequences!F133),",'"&amp;Sequences!F133&amp;"'"))</f>
        <v>,0xdd5d</v>
      </c>
      <c r="G133" s="225" t="str">
        <f>IF(Sequences!G133="",IF(LEFT($B133)="/","",",NONE"),IF(LEN(Sequences!G133)=4,",0x"&amp;LOWER(Sequences!G133),",'"&amp;Sequences!G133&amp;"'"))</f>
        <v>,NONE</v>
      </c>
      <c r="H133" s="225" t="str">
        <f>IF(Sequences!H133="",IF(LEFT($B133)="/","",",NONE"),IF(LEN(Sequences!H133)=4,",0x"&amp;LOWER(Sequences!H133),",'"&amp;Sequences!H133&amp;"'"))</f>
        <v>,NONE</v>
      </c>
      <c r="I133" s="225" t="str">
        <f>IF(Sequences!I133="",IF(LEFT($B133)="/","",",NONE"),IF(LEN(Sequences!I133)=4,",0x"&amp;LOWER(Sequences!I133),",'"&amp;Sequences!I133&amp;"'"))</f>
        <v>,NONE</v>
      </c>
      <c r="J133" s="225" t="str">
        <f>IF(Sequences!J133="",IF(LEFT($B133)="/","",",NONE"),IF(LEN(Sequences!J133)=4,",0x"&amp;LOWER(Sequences!J133),",'"&amp;Sequences!J133&amp;"'"))</f>
        <v>,NONE</v>
      </c>
      <c r="K133" s="225" t="str">
        <f>IF(Sequences!K133="",IF(LEFT($B133)="/","",",NONE"),IF(LEN(Sequences!K133)=4,",0x"&amp;LOWER(Sequences!K133),",'"&amp;Sequences!K133&amp;"'"))</f>
        <v>,NONE</v>
      </c>
      <c r="L133" s="226" t="str">
        <f>IF(Sequences!L133="",IF(LEFT($B133)="/","",",NONE"),IF(LEN(Sequences!L133)=4,",0x"&amp;LOWER(Sequences!L133),",'"&amp;Sequences!L133&amp;"'"))</f>
        <v>,NONE</v>
      </c>
      <c r="M133" s="226" t="str">
        <f>IF(Sequences!M133="",IF(LEFT($B133)="/","",",NONE"),IF(LEN(Sequences!M133)=4,",0x"&amp;LOWER(Sequences!M133),",'"&amp;Sequences!M133&amp;"'"))</f>
        <v>,NONE</v>
      </c>
      <c r="N133" s="226" t="str">
        <f>IF(Sequences!N133="",IF(LEFT($B133)="/","",",NONE"),IF(LEN(Sequences!N133)=4,",0x"&amp;LOWER(Sequences!N133),",'"&amp;Sequences!N133&amp;"'"))</f>
        <v>,NONE</v>
      </c>
      <c r="O133" s="226" t="str">
        <f>IF(Sequences!O133="",IF(LEFT($B133)="/","",",NONE"),IF(LEN(Sequences!O133)=4,",0x"&amp;LOWER(Sequences!O133),",'"&amp;Sequences!O133&amp;"'"))</f>
        <v>,NONE</v>
      </c>
      <c r="P133" s="226" t="str">
        <f>IF(Sequences!P133="",IF(LEFT($B133)="/","",",NONE"),IF(LEN(Sequences!P133)=4,",0x"&amp;LOWER(Sequences!P133),",'"&amp;Sequences!P133&amp;"'"))</f>
        <v>,NONE</v>
      </c>
      <c r="Q133" s="226" t="str">
        <f>IF(Sequences!Q133="",IF(LEFT($B133)="/","",",NONE"),IF(LEN(Sequences!Q133)=4,",0x"&amp;LOWER(Sequences!Q133),",'"&amp;Sequences!Q133&amp;"'"))</f>
        <v>,NONE</v>
      </c>
      <c r="R133" s="226" t="str">
        <f>IF(Sequences!R133="",IF(LEFT($B133)="/","",",NONE"),IF(LEN(Sequences!R133)=4,",0x"&amp;LOWER(Sequences!R133),",'"&amp;Sequences!R133&amp;"'"))</f>
        <v>,NONE</v>
      </c>
      <c r="S133" s="224" t="str">
        <f>IF(Sequences!S133="",IF(LEFT($B133)="/","",",NONE"),IF(LEN(Sequences!S133)=4,",0x"&amp;LOWER(Sequences!S133),",'"&amp;Sequences!S133&amp;"'"))</f>
        <v>,NONE</v>
      </c>
      <c r="T133" s="224" t="str">
        <f>IF(Sequences!T133="",IF(LEFT($B133)="/","",",NONE"),IF(LEN(Sequences!T133)=4,",0x"&amp;LOWER(Sequences!T133),",'"&amp;Sequences!T133&amp;"'"))</f>
        <v>,NONE</v>
      </c>
      <c r="U133" s="36" t="str">
        <f>IF(ISBLANK(Sequences!U133),"",Sequences!U133)</f>
        <v xml:space="preserve">}, // </v>
      </c>
      <c r="V133" s="11"/>
      <c r="W133" s="11"/>
      <c r="X133" s="11"/>
      <c r="AJ133" s="6"/>
    </row>
    <row r="134" spans="1:36" ht="18.75">
      <c r="A134" s="219"/>
      <c r="B134" s="227" t="str">
        <f>IF(ISBLANK(Sequences!B134),"{"&amp;IF(LEN(VLOOKUP(Sequences!$C134,Allocs!$B$9:$AN$144,4,0))=1,"'","")&amp;VLOOKUP(Sequences!$C134,Allocs!$B$9:$AN$144,4,0)&amp;IF(LEN(VLOOKUP(Sequences!$C134,Allocs!$B$9:$AN$144,4,0))=1,"'        ",""),IF(LEN(Sequences!B134)&gt;15,Sequences!B134,Sequences!B134&amp;REPT(" ",15-LEN(Sequences!B134))))</f>
        <v xml:space="preserve">{'M'           </v>
      </c>
      <c r="C134" s="223" t="str">
        <f>IF(ISBLANK(Sequences!C134),"","/*"&amp;Sequences!C134&amp;"*/")</f>
        <v/>
      </c>
      <c r="D134" s="217" t="str">
        <f>IF(ISBLANK(Sequences!D134),"",","&amp;Sequences!D134)</f>
        <v>,26</v>
      </c>
      <c r="E134" s="225" t="str">
        <f>IF(Sequences!E134="",IF(LEFT($B134)="/","",",NONE"),IF(LEN(Sequences!E134)=4,",0x"&amp;LOWER(Sequences!E134),",'"&amp;Sequences!E134&amp;"'"))</f>
        <v>,0xd835</v>
      </c>
      <c r="F134" s="225" t="str">
        <f>IF(Sequences!F134="",IF(LEFT($B134)="/","",",NONE"),IF(LEN(Sequences!F134)=4,",0x"&amp;LOWER(Sequences!F134),",'"&amp;Sequences!F134&amp;"'"))</f>
        <v>,0xdd5e</v>
      </c>
      <c r="G134" s="225" t="str">
        <f>IF(Sequences!G134="",IF(LEFT($B134)="/","",",NONE"),IF(LEN(Sequences!G134)=4,",0x"&amp;LOWER(Sequences!G134),",'"&amp;Sequences!G134&amp;"'"))</f>
        <v>,NONE</v>
      </c>
      <c r="H134" s="225" t="str">
        <f>IF(Sequences!H134="",IF(LEFT($B134)="/","",",NONE"),IF(LEN(Sequences!H134)=4,",0x"&amp;LOWER(Sequences!H134),",'"&amp;Sequences!H134&amp;"'"))</f>
        <v>,NONE</v>
      </c>
      <c r="I134" s="225" t="str">
        <f>IF(Sequences!I134="",IF(LEFT($B134)="/","",",NONE"),IF(LEN(Sequences!I134)=4,",0x"&amp;LOWER(Sequences!I134),",'"&amp;Sequences!I134&amp;"'"))</f>
        <v>,NONE</v>
      </c>
      <c r="J134" s="225" t="str">
        <f>IF(Sequences!J134="",IF(LEFT($B134)="/","",",NONE"),IF(LEN(Sequences!J134)=4,",0x"&amp;LOWER(Sequences!J134),",'"&amp;Sequences!J134&amp;"'"))</f>
        <v>,NONE</v>
      </c>
      <c r="K134" s="225" t="str">
        <f>IF(Sequences!K134="",IF(LEFT($B134)="/","",",NONE"),IF(LEN(Sequences!K134)=4,",0x"&amp;LOWER(Sequences!K134),",'"&amp;Sequences!K134&amp;"'"))</f>
        <v>,NONE</v>
      </c>
      <c r="L134" s="226" t="str">
        <f>IF(Sequences!L134="",IF(LEFT($B134)="/","",",NONE"),IF(LEN(Sequences!L134)=4,",0x"&amp;LOWER(Sequences!L134),",'"&amp;Sequences!L134&amp;"'"))</f>
        <v>,NONE</v>
      </c>
      <c r="M134" s="226" t="str">
        <f>IF(Sequences!M134="",IF(LEFT($B134)="/","",",NONE"),IF(LEN(Sequences!M134)=4,",0x"&amp;LOWER(Sequences!M134),",'"&amp;Sequences!M134&amp;"'"))</f>
        <v>,NONE</v>
      </c>
      <c r="N134" s="226" t="str">
        <f>IF(Sequences!N134="",IF(LEFT($B134)="/","",",NONE"),IF(LEN(Sequences!N134)=4,",0x"&amp;LOWER(Sequences!N134),",'"&amp;Sequences!N134&amp;"'"))</f>
        <v>,NONE</v>
      </c>
      <c r="O134" s="226" t="str">
        <f>IF(Sequences!O134="",IF(LEFT($B134)="/","",",NONE"),IF(LEN(Sequences!O134)=4,",0x"&amp;LOWER(Sequences!O134),",'"&amp;Sequences!O134&amp;"'"))</f>
        <v>,NONE</v>
      </c>
      <c r="P134" s="226" t="str">
        <f>IF(Sequences!P134="",IF(LEFT($B134)="/","",",NONE"),IF(LEN(Sequences!P134)=4,",0x"&amp;LOWER(Sequences!P134),",'"&amp;Sequences!P134&amp;"'"))</f>
        <v>,NONE</v>
      </c>
      <c r="Q134" s="226" t="str">
        <f>IF(Sequences!Q134="",IF(LEFT($B134)="/","",",NONE"),IF(LEN(Sequences!Q134)=4,",0x"&amp;LOWER(Sequences!Q134),",'"&amp;Sequences!Q134&amp;"'"))</f>
        <v>,NONE</v>
      </c>
      <c r="R134" s="226" t="str">
        <f>IF(Sequences!R134="",IF(LEFT($B134)="/","",",NONE"),IF(LEN(Sequences!R134)=4,",0x"&amp;LOWER(Sequences!R134),",'"&amp;Sequences!R134&amp;"'"))</f>
        <v>,NONE</v>
      </c>
      <c r="S134" s="224" t="str">
        <f>IF(Sequences!S134="",IF(LEFT($B134)="/","",",NONE"),IF(LEN(Sequences!S134)=4,",0x"&amp;LOWER(Sequences!S134),",'"&amp;Sequences!S134&amp;"'"))</f>
        <v>,NONE</v>
      </c>
      <c r="T134" s="224" t="str">
        <f>IF(Sequences!T134="",IF(LEFT($B134)="/","",",NONE"),IF(LEN(Sequences!T134)=4,",0x"&amp;LOWER(Sequences!T134),",'"&amp;Sequences!T134&amp;"'"))</f>
        <v>,NONE</v>
      </c>
      <c r="U134" s="36" t="str">
        <f>IF(ISBLANK(Sequences!U134),"",Sequences!U134)</f>
        <v xml:space="preserve">}, // </v>
      </c>
      <c r="V134" s="11"/>
      <c r="W134" s="11"/>
      <c r="X134" s="11"/>
      <c r="AJ134" s="6"/>
    </row>
    <row r="135" spans="1:36" ht="18.75">
      <c r="A135" s="219"/>
      <c r="B135" s="227" t="str">
        <f>IF(ISBLANK(Sequences!B135),"{"&amp;IF(LEN(VLOOKUP(Sequences!$C135,Allocs!$B$9:$AN$144,4,0))=1,"'","")&amp;VLOOKUP(Sequences!$C135,Allocs!$B$9:$AN$144,4,0)&amp;IF(LEN(VLOOKUP(Sequences!$C135,Allocs!$B$9:$AN$144,4,0))=1,"'        ",""),IF(LEN(Sequences!B135)&gt;15,Sequences!B135,Sequences!B135&amp;REPT(" ",15-LEN(Sequences!B135))))</f>
        <v xml:space="preserve">{'N'           </v>
      </c>
      <c r="C135" s="223" t="str">
        <f>IF(ISBLANK(Sequences!C135),"","/*"&amp;Sequences!C135&amp;"*/")</f>
        <v/>
      </c>
      <c r="D135" s="217" t="str">
        <f>IF(ISBLANK(Sequences!D135),"",","&amp;Sequences!D135)</f>
        <v>,26</v>
      </c>
      <c r="E135" s="225" t="str">
        <f>IF(Sequences!E135="",IF(LEFT($B135)="/","",",NONE"),IF(LEN(Sequences!E135)=4,",0x"&amp;LOWER(Sequences!E135),",'"&amp;Sequences!E135&amp;"'"))</f>
        <v>,0xd835</v>
      </c>
      <c r="F135" s="225" t="str">
        <f>IF(Sequences!F135="",IF(LEFT($B135)="/","",",NONE"),IF(LEN(Sequences!F135)=4,",0x"&amp;LOWER(Sequences!F135),",'"&amp;Sequences!F135&amp;"'"))</f>
        <v>,0xdd5f</v>
      </c>
      <c r="G135" s="225" t="str">
        <f>IF(Sequences!G135="",IF(LEFT($B135)="/","",",NONE"),IF(LEN(Sequences!G135)=4,",0x"&amp;LOWER(Sequences!G135),",'"&amp;Sequences!G135&amp;"'"))</f>
        <v>,NONE</v>
      </c>
      <c r="H135" s="225" t="str">
        <f>IF(Sequences!H135="",IF(LEFT($B135)="/","",",NONE"),IF(LEN(Sequences!H135)=4,",0x"&amp;LOWER(Sequences!H135),",'"&amp;Sequences!H135&amp;"'"))</f>
        <v>,NONE</v>
      </c>
      <c r="I135" s="225" t="str">
        <f>IF(Sequences!I135="",IF(LEFT($B135)="/","",",NONE"),IF(LEN(Sequences!I135)=4,",0x"&amp;LOWER(Sequences!I135),",'"&amp;Sequences!I135&amp;"'"))</f>
        <v>,NONE</v>
      </c>
      <c r="J135" s="225" t="str">
        <f>IF(Sequences!J135="",IF(LEFT($B135)="/","",",NONE"),IF(LEN(Sequences!J135)=4,",0x"&amp;LOWER(Sequences!J135),",'"&amp;Sequences!J135&amp;"'"))</f>
        <v>,NONE</v>
      </c>
      <c r="K135" s="225" t="str">
        <f>IF(Sequences!K135="",IF(LEFT($B135)="/","",",NONE"),IF(LEN(Sequences!K135)=4,",0x"&amp;LOWER(Sequences!K135),",'"&amp;Sequences!K135&amp;"'"))</f>
        <v>,NONE</v>
      </c>
      <c r="L135" s="226" t="str">
        <f>IF(Sequences!L135="",IF(LEFT($B135)="/","",",NONE"),IF(LEN(Sequences!L135)=4,",0x"&amp;LOWER(Sequences!L135),",'"&amp;Sequences!L135&amp;"'"))</f>
        <v>,NONE</v>
      </c>
      <c r="M135" s="226" t="str">
        <f>IF(Sequences!M135="",IF(LEFT($B135)="/","",",NONE"),IF(LEN(Sequences!M135)=4,",0x"&amp;LOWER(Sequences!M135),",'"&amp;Sequences!M135&amp;"'"))</f>
        <v>,NONE</v>
      </c>
      <c r="N135" s="226" t="str">
        <f>IF(Sequences!N135="",IF(LEFT($B135)="/","",",NONE"),IF(LEN(Sequences!N135)=4,",0x"&amp;LOWER(Sequences!N135),",'"&amp;Sequences!N135&amp;"'"))</f>
        <v>,NONE</v>
      </c>
      <c r="O135" s="226" t="str">
        <f>IF(Sequences!O135="",IF(LEFT($B135)="/","",",NONE"),IF(LEN(Sequences!O135)=4,",0x"&amp;LOWER(Sequences!O135),",'"&amp;Sequences!O135&amp;"'"))</f>
        <v>,NONE</v>
      </c>
      <c r="P135" s="226" t="str">
        <f>IF(Sequences!P135="",IF(LEFT($B135)="/","",",NONE"),IF(LEN(Sequences!P135)=4,",0x"&amp;LOWER(Sequences!P135),",'"&amp;Sequences!P135&amp;"'"))</f>
        <v>,NONE</v>
      </c>
      <c r="Q135" s="226" t="str">
        <f>IF(Sequences!Q135="",IF(LEFT($B135)="/","",",NONE"),IF(LEN(Sequences!Q135)=4,",0x"&amp;LOWER(Sequences!Q135),",'"&amp;Sequences!Q135&amp;"'"))</f>
        <v>,NONE</v>
      </c>
      <c r="R135" s="226" t="str">
        <f>IF(Sequences!R135="",IF(LEFT($B135)="/","",",NONE"),IF(LEN(Sequences!R135)=4,",0x"&amp;LOWER(Sequences!R135),",'"&amp;Sequences!R135&amp;"'"))</f>
        <v>,NONE</v>
      </c>
      <c r="S135" s="224" t="str">
        <f>IF(Sequences!S135="",IF(LEFT($B135)="/","",",NONE"),IF(LEN(Sequences!S135)=4,",0x"&amp;LOWER(Sequences!S135),",'"&amp;Sequences!S135&amp;"'"))</f>
        <v>,NONE</v>
      </c>
      <c r="T135" s="224" t="str">
        <f>IF(Sequences!T135="",IF(LEFT($B135)="/","",",NONE"),IF(LEN(Sequences!T135)=4,",0x"&amp;LOWER(Sequences!T135),",'"&amp;Sequences!T135&amp;"'"))</f>
        <v>,NONE</v>
      </c>
      <c r="U135" s="36" t="str">
        <f>IF(ISBLANK(Sequences!U135),"",Sequences!U135)</f>
        <v xml:space="preserve">}, // </v>
      </c>
      <c r="V135" s="11"/>
      <c r="W135" s="11"/>
      <c r="X135" s="11"/>
      <c r="AJ135" s="6"/>
    </row>
    <row r="136" spans="1:36" ht="18.75">
      <c r="A136" s="219"/>
      <c r="B136" s="227" t="str">
        <f>IF(ISBLANK(Sequences!B136),"{"&amp;IF(LEN(VLOOKUP(Sequences!$C136,Allocs!$B$9:$AN$144,4,0))=1,"'","")&amp;VLOOKUP(Sequences!$C136,Allocs!$B$9:$AN$144,4,0)&amp;IF(LEN(VLOOKUP(Sequences!$C136,Allocs!$B$9:$AN$144,4,0))=1,"'        ",""),IF(LEN(Sequences!B136)&gt;15,Sequences!B136,Sequences!B136&amp;REPT(" ",15-LEN(Sequences!B136))))</f>
        <v xml:space="preserve">{'O'           </v>
      </c>
      <c r="C136" s="223" t="str">
        <f>IF(ISBLANK(Sequences!C136),"","/*"&amp;Sequences!C136&amp;"*/")</f>
        <v/>
      </c>
      <c r="D136" s="217" t="str">
        <f>IF(ISBLANK(Sequences!D136),"",","&amp;Sequences!D136)</f>
        <v>,26</v>
      </c>
      <c r="E136" s="225" t="str">
        <f>IF(Sequences!E136="",IF(LEFT($B136)="/","",",NONE"),IF(LEN(Sequences!E136)=4,",0x"&amp;LOWER(Sequences!E136),",'"&amp;Sequences!E136&amp;"'"))</f>
        <v>,0xd835</v>
      </c>
      <c r="F136" s="225" t="str">
        <f>IF(Sequences!F136="",IF(LEFT($B136)="/","",",NONE"),IF(LEN(Sequences!F136)=4,",0x"&amp;LOWER(Sequences!F136),",'"&amp;Sequences!F136&amp;"'"))</f>
        <v>,0xdd60</v>
      </c>
      <c r="G136" s="225" t="str">
        <f>IF(Sequences!G136="",IF(LEFT($B136)="/","",",NONE"),IF(LEN(Sequences!G136)=4,",0x"&amp;LOWER(Sequences!G136),",'"&amp;Sequences!G136&amp;"'"))</f>
        <v>,NONE</v>
      </c>
      <c r="H136" s="225" t="str">
        <f>IF(Sequences!H136="",IF(LEFT($B136)="/","",",NONE"),IF(LEN(Sequences!H136)=4,",0x"&amp;LOWER(Sequences!H136),",'"&amp;Sequences!H136&amp;"'"))</f>
        <v>,NONE</v>
      </c>
      <c r="I136" s="225" t="str">
        <f>IF(Sequences!I136="",IF(LEFT($B136)="/","",",NONE"),IF(LEN(Sequences!I136)=4,",0x"&amp;LOWER(Sequences!I136),",'"&amp;Sequences!I136&amp;"'"))</f>
        <v>,NONE</v>
      </c>
      <c r="J136" s="225" t="str">
        <f>IF(Sequences!J136="",IF(LEFT($B136)="/","",",NONE"),IF(LEN(Sequences!J136)=4,",0x"&amp;LOWER(Sequences!J136),",'"&amp;Sequences!J136&amp;"'"))</f>
        <v>,NONE</v>
      </c>
      <c r="K136" s="225" t="str">
        <f>IF(Sequences!K136="",IF(LEFT($B136)="/","",",NONE"),IF(LEN(Sequences!K136)=4,",0x"&amp;LOWER(Sequences!K136),",'"&amp;Sequences!K136&amp;"'"))</f>
        <v>,NONE</v>
      </c>
      <c r="L136" s="226" t="str">
        <f>IF(Sequences!L136="",IF(LEFT($B136)="/","",",NONE"),IF(LEN(Sequences!L136)=4,",0x"&amp;LOWER(Sequences!L136),",'"&amp;Sequences!L136&amp;"'"))</f>
        <v>,NONE</v>
      </c>
      <c r="M136" s="226" t="str">
        <f>IF(Sequences!M136="",IF(LEFT($B136)="/","",",NONE"),IF(LEN(Sequences!M136)=4,",0x"&amp;LOWER(Sequences!M136),",'"&amp;Sequences!M136&amp;"'"))</f>
        <v>,NONE</v>
      </c>
      <c r="N136" s="226" t="str">
        <f>IF(Sequences!N136="",IF(LEFT($B136)="/","",",NONE"),IF(LEN(Sequences!N136)=4,",0x"&amp;LOWER(Sequences!N136),",'"&amp;Sequences!N136&amp;"'"))</f>
        <v>,NONE</v>
      </c>
      <c r="O136" s="226" t="str">
        <f>IF(Sequences!O136="",IF(LEFT($B136)="/","",",NONE"),IF(LEN(Sequences!O136)=4,",0x"&amp;LOWER(Sequences!O136),",'"&amp;Sequences!O136&amp;"'"))</f>
        <v>,NONE</v>
      </c>
      <c r="P136" s="226" t="str">
        <f>IF(Sequences!P136="",IF(LEFT($B136)="/","",",NONE"),IF(LEN(Sequences!P136)=4,",0x"&amp;LOWER(Sequences!P136),",'"&amp;Sequences!P136&amp;"'"))</f>
        <v>,NONE</v>
      </c>
      <c r="Q136" s="226" t="str">
        <f>IF(Sequences!Q136="",IF(LEFT($B136)="/","",",NONE"),IF(LEN(Sequences!Q136)=4,",0x"&amp;LOWER(Sequences!Q136),",'"&amp;Sequences!Q136&amp;"'"))</f>
        <v>,NONE</v>
      </c>
      <c r="R136" s="226" t="str">
        <f>IF(Sequences!R136="",IF(LEFT($B136)="/","",",NONE"),IF(LEN(Sequences!R136)=4,",0x"&amp;LOWER(Sequences!R136),",'"&amp;Sequences!R136&amp;"'"))</f>
        <v>,NONE</v>
      </c>
      <c r="S136" s="224" t="str">
        <f>IF(Sequences!S136="",IF(LEFT($B136)="/","",",NONE"),IF(LEN(Sequences!S136)=4,",0x"&amp;LOWER(Sequences!S136),",'"&amp;Sequences!S136&amp;"'"))</f>
        <v>,NONE</v>
      </c>
      <c r="T136" s="224" t="str">
        <f>IF(Sequences!T136="",IF(LEFT($B136)="/","",",NONE"),IF(LEN(Sequences!T136)=4,",0x"&amp;LOWER(Sequences!T136),",'"&amp;Sequences!T136&amp;"'"))</f>
        <v>,NONE</v>
      </c>
      <c r="U136" s="36" t="str">
        <f>IF(ISBLANK(Sequences!U136),"",Sequences!U136)</f>
        <v xml:space="preserve">}, // </v>
      </c>
      <c r="V136" s="11"/>
      <c r="W136" s="11"/>
      <c r="X136" s="11"/>
      <c r="AJ136" s="6"/>
    </row>
    <row r="137" spans="1:36" ht="18.75">
      <c r="A137" s="219"/>
      <c r="B137" s="227" t="str">
        <f>IF(ISBLANK(Sequences!B137),"{"&amp;IF(LEN(VLOOKUP(Sequences!$C137,Allocs!$B$9:$AN$144,4,0))=1,"'","")&amp;VLOOKUP(Sequences!$C137,Allocs!$B$9:$AN$144,4,0)&amp;IF(LEN(VLOOKUP(Sequences!$C137,Allocs!$B$9:$AN$144,4,0))=1,"'        ",""),IF(LEN(Sequences!B137)&gt;15,Sequences!B137,Sequences!B137&amp;REPT(" ",15-LEN(Sequences!B137))))</f>
        <v xml:space="preserve">{'P'           </v>
      </c>
      <c r="C137" s="223" t="str">
        <f>IF(ISBLANK(Sequences!C137),"","/*"&amp;Sequences!C137&amp;"*/")</f>
        <v/>
      </c>
      <c r="D137" s="217" t="str">
        <f>IF(ISBLANK(Sequences!D137),"",","&amp;Sequences!D137)</f>
        <v>,26</v>
      </c>
      <c r="E137" s="225" t="str">
        <f>IF(Sequences!E137="",IF(LEFT($B137)="/","",",NONE"),IF(LEN(Sequences!E137)=4,",0x"&amp;LOWER(Sequences!E137),",'"&amp;Sequences!E137&amp;"'"))</f>
        <v>,0xd835</v>
      </c>
      <c r="F137" s="225" t="str">
        <f>IF(Sequences!F137="",IF(LEFT($B137)="/","",",NONE"),IF(LEN(Sequences!F137)=4,",0x"&amp;LOWER(Sequences!F137),",'"&amp;Sequences!F137&amp;"'"))</f>
        <v>,0xdd61</v>
      </c>
      <c r="G137" s="225" t="str">
        <f>IF(Sequences!G137="",IF(LEFT($B137)="/","",",NONE"),IF(LEN(Sequences!G137)=4,",0x"&amp;LOWER(Sequences!G137),",'"&amp;Sequences!G137&amp;"'"))</f>
        <v>,NONE</v>
      </c>
      <c r="H137" s="225" t="str">
        <f>IF(Sequences!H137="",IF(LEFT($B137)="/","",",NONE"),IF(LEN(Sequences!H137)=4,",0x"&amp;LOWER(Sequences!H137),",'"&amp;Sequences!H137&amp;"'"))</f>
        <v>,NONE</v>
      </c>
      <c r="I137" s="225" t="str">
        <f>IF(Sequences!I137="",IF(LEFT($B137)="/","",",NONE"),IF(LEN(Sequences!I137)=4,",0x"&amp;LOWER(Sequences!I137),",'"&amp;Sequences!I137&amp;"'"))</f>
        <v>,NONE</v>
      </c>
      <c r="J137" s="225" t="str">
        <f>IF(Sequences!J137="",IF(LEFT($B137)="/","",",NONE"),IF(LEN(Sequences!J137)=4,",0x"&amp;LOWER(Sequences!J137),",'"&amp;Sequences!J137&amp;"'"))</f>
        <v>,NONE</v>
      </c>
      <c r="K137" s="225" t="str">
        <f>IF(Sequences!K137="",IF(LEFT($B137)="/","",",NONE"),IF(LEN(Sequences!K137)=4,",0x"&amp;LOWER(Sequences!K137),",'"&amp;Sequences!K137&amp;"'"))</f>
        <v>,NONE</v>
      </c>
      <c r="L137" s="226" t="str">
        <f>IF(Sequences!L137="",IF(LEFT($B137)="/","",",NONE"),IF(LEN(Sequences!L137)=4,",0x"&amp;LOWER(Sequences!L137),",'"&amp;Sequences!L137&amp;"'"))</f>
        <v>,NONE</v>
      </c>
      <c r="M137" s="226" t="str">
        <f>IF(Sequences!M137="",IF(LEFT($B137)="/","",",NONE"),IF(LEN(Sequences!M137)=4,",0x"&amp;LOWER(Sequences!M137),",'"&amp;Sequences!M137&amp;"'"))</f>
        <v>,NONE</v>
      </c>
      <c r="N137" s="226" t="str">
        <f>IF(Sequences!N137="",IF(LEFT($B137)="/","",",NONE"),IF(LEN(Sequences!N137)=4,",0x"&amp;LOWER(Sequences!N137),",'"&amp;Sequences!N137&amp;"'"))</f>
        <v>,NONE</v>
      </c>
      <c r="O137" s="226" t="str">
        <f>IF(Sequences!O137="",IF(LEFT($B137)="/","",",NONE"),IF(LEN(Sequences!O137)=4,",0x"&amp;LOWER(Sequences!O137),",'"&amp;Sequences!O137&amp;"'"))</f>
        <v>,NONE</v>
      </c>
      <c r="P137" s="226" t="str">
        <f>IF(Sequences!P137="",IF(LEFT($B137)="/","",",NONE"),IF(LEN(Sequences!P137)=4,",0x"&amp;LOWER(Sequences!P137),",'"&amp;Sequences!P137&amp;"'"))</f>
        <v>,NONE</v>
      </c>
      <c r="Q137" s="226" t="str">
        <f>IF(Sequences!Q137="",IF(LEFT($B137)="/","",",NONE"),IF(LEN(Sequences!Q137)=4,",0x"&amp;LOWER(Sequences!Q137),",'"&amp;Sequences!Q137&amp;"'"))</f>
        <v>,NONE</v>
      </c>
      <c r="R137" s="226" t="str">
        <f>IF(Sequences!R137="",IF(LEFT($B137)="/","",",NONE"),IF(LEN(Sequences!R137)=4,",0x"&amp;LOWER(Sequences!R137),",'"&amp;Sequences!R137&amp;"'"))</f>
        <v>,NONE</v>
      </c>
      <c r="S137" s="224" t="str">
        <f>IF(Sequences!S137="",IF(LEFT($B137)="/","",",NONE"),IF(LEN(Sequences!S137)=4,",0x"&amp;LOWER(Sequences!S137),",'"&amp;Sequences!S137&amp;"'"))</f>
        <v>,NONE</v>
      </c>
      <c r="T137" s="224" t="str">
        <f>IF(Sequences!T137="",IF(LEFT($B137)="/","",",NONE"),IF(LEN(Sequences!T137)=4,",0x"&amp;LOWER(Sequences!T137),",'"&amp;Sequences!T137&amp;"'"))</f>
        <v>,NONE</v>
      </c>
      <c r="U137" s="36" t="str">
        <f>IF(ISBLANK(Sequences!U137),"",Sequences!U137)</f>
        <v xml:space="preserve">}, // </v>
      </c>
      <c r="V137" s="11"/>
      <c r="W137" s="11"/>
      <c r="X137" s="11"/>
      <c r="AJ137" s="6"/>
    </row>
    <row r="138" spans="1:36" ht="18.75">
      <c r="A138" s="219"/>
      <c r="B138" s="227" t="str">
        <f>IF(ISBLANK(Sequences!B138),"{"&amp;IF(LEN(VLOOKUP(Sequences!$C138,Allocs!$B$9:$AN$144,4,0))=1,"'","")&amp;VLOOKUP(Sequences!$C138,Allocs!$B$9:$AN$144,4,0)&amp;IF(LEN(VLOOKUP(Sequences!$C138,Allocs!$B$9:$AN$144,4,0))=1,"'        ",""),IF(LEN(Sequences!B138)&gt;15,Sequences!B138,Sequences!B138&amp;REPT(" ",15-LEN(Sequences!B138))))</f>
        <v xml:space="preserve">{'Q'           </v>
      </c>
      <c r="C138" s="223" t="str">
        <f>IF(ISBLANK(Sequences!C138),"","/*"&amp;Sequences!C138&amp;"*/")</f>
        <v/>
      </c>
      <c r="D138" s="217" t="str">
        <f>IF(ISBLANK(Sequences!D138),"",","&amp;Sequences!D138)</f>
        <v>,26</v>
      </c>
      <c r="E138" s="225" t="str">
        <f>IF(Sequences!E138="",IF(LEFT($B138)="/","",",NONE"),IF(LEN(Sequences!E138)=4,",0x"&amp;LOWER(Sequences!E138),",'"&amp;Sequences!E138&amp;"'"))</f>
        <v>,0xd835</v>
      </c>
      <c r="F138" s="225" t="str">
        <f>IF(Sequences!F138="",IF(LEFT($B138)="/","",",NONE"),IF(LEN(Sequences!F138)=4,",0x"&amp;LOWER(Sequences!F138),",'"&amp;Sequences!F138&amp;"'"))</f>
        <v>,0xdd62</v>
      </c>
      <c r="G138" s="225" t="str">
        <f>IF(Sequences!G138="",IF(LEFT($B138)="/","",",NONE"),IF(LEN(Sequences!G138)=4,",0x"&amp;LOWER(Sequences!G138),",'"&amp;Sequences!G138&amp;"'"))</f>
        <v>,NONE</v>
      </c>
      <c r="H138" s="225" t="str">
        <f>IF(Sequences!H138="",IF(LEFT($B138)="/","",",NONE"),IF(LEN(Sequences!H138)=4,",0x"&amp;LOWER(Sequences!H138),",'"&amp;Sequences!H138&amp;"'"))</f>
        <v>,NONE</v>
      </c>
      <c r="I138" s="225" t="str">
        <f>IF(Sequences!I138="",IF(LEFT($B138)="/","",",NONE"),IF(LEN(Sequences!I138)=4,",0x"&amp;LOWER(Sequences!I138),",'"&amp;Sequences!I138&amp;"'"))</f>
        <v>,NONE</v>
      </c>
      <c r="J138" s="225" t="str">
        <f>IF(Sequences!J138="",IF(LEFT($B138)="/","",",NONE"),IF(LEN(Sequences!J138)=4,",0x"&amp;LOWER(Sequences!J138),",'"&amp;Sequences!J138&amp;"'"))</f>
        <v>,NONE</v>
      </c>
      <c r="K138" s="225" t="str">
        <f>IF(Sequences!K138="",IF(LEFT($B138)="/","",",NONE"),IF(LEN(Sequences!K138)=4,",0x"&amp;LOWER(Sequences!K138),",'"&amp;Sequences!K138&amp;"'"))</f>
        <v>,NONE</v>
      </c>
      <c r="L138" s="226" t="str">
        <f>IF(Sequences!L138="",IF(LEFT($B138)="/","",",NONE"),IF(LEN(Sequences!L138)=4,",0x"&amp;LOWER(Sequences!L138),",'"&amp;Sequences!L138&amp;"'"))</f>
        <v>,NONE</v>
      </c>
      <c r="M138" s="226" t="str">
        <f>IF(Sequences!M138="",IF(LEFT($B138)="/","",",NONE"),IF(LEN(Sequences!M138)=4,",0x"&amp;LOWER(Sequences!M138),",'"&amp;Sequences!M138&amp;"'"))</f>
        <v>,NONE</v>
      </c>
      <c r="N138" s="226" t="str">
        <f>IF(Sequences!N138="",IF(LEFT($B138)="/","",",NONE"),IF(LEN(Sequences!N138)=4,",0x"&amp;LOWER(Sequences!N138),",'"&amp;Sequences!N138&amp;"'"))</f>
        <v>,NONE</v>
      </c>
      <c r="O138" s="226" t="str">
        <f>IF(Sequences!O138="",IF(LEFT($B138)="/","",",NONE"),IF(LEN(Sequences!O138)=4,",0x"&amp;LOWER(Sequences!O138),",'"&amp;Sequences!O138&amp;"'"))</f>
        <v>,NONE</v>
      </c>
      <c r="P138" s="226" t="str">
        <f>IF(Sequences!P138="",IF(LEFT($B138)="/","",",NONE"),IF(LEN(Sequences!P138)=4,",0x"&amp;LOWER(Sequences!P138),",'"&amp;Sequences!P138&amp;"'"))</f>
        <v>,NONE</v>
      </c>
      <c r="Q138" s="226" t="str">
        <f>IF(Sequences!Q138="",IF(LEFT($B138)="/","",",NONE"),IF(LEN(Sequences!Q138)=4,",0x"&amp;LOWER(Sequences!Q138),",'"&amp;Sequences!Q138&amp;"'"))</f>
        <v>,NONE</v>
      </c>
      <c r="R138" s="226" t="str">
        <f>IF(Sequences!R138="",IF(LEFT($B138)="/","",",NONE"),IF(LEN(Sequences!R138)=4,",0x"&amp;LOWER(Sequences!R138),",'"&amp;Sequences!R138&amp;"'"))</f>
        <v>,NONE</v>
      </c>
      <c r="S138" s="224" t="str">
        <f>IF(Sequences!S138="",IF(LEFT($B138)="/","",",NONE"),IF(LEN(Sequences!S138)=4,",0x"&amp;LOWER(Sequences!S138),",'"&amp;Sequences!S138&amp;"'"))</f>
        <v>,NONE</v>
      </c>
      <c r="T138" s="224" t="str">
        <f>IF(Sequences!T138="",IF(LEFT($B138)="/","",",NONE"),IF(LEN(Sequences!T138)=4,",0x"&amp;LOWER(Sequences!T138),",'"&amp;Sequences!T138&amp;"'"))</f>
        <v>,NONE</v>
      </c>
      <c r="U138" s="36" t="str">
        <f>IF(ISBLANK(Sequences!U138),"",Sequences!U138)</f>
        <v xml:space="preserve">}, // </v>
      </c>
      <c r="V138" s="11"/>
      <c r="W138" s="11"/>
      <c r="X138" s="11"/>
      <c r="AJ138" s="6"/>
    </row>
    <row r="139" spans="1:36" ht="18.75">
      <c r="A139" s="219"/>
      <c r="B139" s="227" t="str">
        <f>IF(ISBLANK(Sequences!B139),"{"&amp;IF(LEN(VLOOKUP(Sequences!$C139,Allocs!$B$9:$AN$144,4,0))=1,"'","")&amp;VLOOKUP(Sequences!$C139,Allocs!$B$9:$AN$144,4,0)&amp;IF(LEN(VLOOKUP(Sequences!$C139,Allocs!$B$9:$AN$144,4,0))=1,"'        ",""),IF(LEN(Sequences!B139)&gt;15,Sequences!B139,Sequences!B139&amp;REPT(" ",15-LEN(Sequences!B139))))</f>
        <v xml:space="preserve">{'R'           </v>
      </c>
      <c r="C139" s="223" t="str">
        <f>IF(ISBLANK(Sequences!C139),"","/*"&amp;Sequences!C139&amp;"*/")</f>
        <v/>
      </c>
      <c r="D139" s="217" t="str">
        <f>IF(ISBLANK(Sequences!D139),"",","&amp;Sequences!D139)</f>
        <v>,26</v>
      </c>
      <c r="E139" s="225" t="str">
        <f>IF(Sequences!E139="",IF(LEFT($B139)="/","",",NONE"),IF(LEN(Sequences!E139)=4,",0x"&amp;LOWER(Sequences!E139),",'"&amp;Sequences!E139&amp;"'"))</f>
        <v>,0xd835</v>
      </c>
      <c r="F139" s="225" t="str">
        <f>IF(Sequences!F139="",IF(LEFT($B139)="/","",",NONE"),IF(LEN(Sequences!F139)=4,",0x"&amp;LOWER(Sequences!F139),",'"&amp;Sequences!F139&amp;"'"))</f>
        <v>,0xdd63</v>
      </c>
      <c r="G139" s="225" t="str">
        <f>IF(Sequences!G139="",IF(LEFT($B139)="/","",",NONE"),IF(LEN(Sequences!G139)=4,",0x"&amp;LOWER(Sequences!G139),",'"&amp;Sequences!G139&amp;"'"))</f>
        <v>,NONE</v>
      </c>
      <c r="H139" s="225" t="str">
        <f>IF(Sequences!H139="",IF(LEFT($B139)="/","",",NONE"),IF(LEN(Sequences!H139)=4,",0x"&amp;LOWER(Sequences!H139),",'"&amp;Sequences!H139&amp;"'"))</f>
        <v>,NONE</v>
      </c>
      <c r="I139" s="225" t="str">
        <f>IF(Sequences!I139="",IF(LEFT($B139)="/","",",NONE"),IF(LEN(Sequences!I139)=4,",0x"&amp;LOWER(Sequences!I139),",'"&amp;Sequences!I139&amp;"'"))</f>
        <v>,NONE</v>
      </c>
      <c r="J139" s="225" t="str">
        <f>IF(Sequences!J139="",IF(LEFT($B139)="/","",",NONE"),IF(LEN(Sequences!J139)=4,",0x"&amp;LOWER(Sequences!J139),",'"&amp;Sequences!J139&amp;"'"))</f>
        <v>,NONE</v>
      </c>
      <c r="K139" s="225" t="str">
        <f>IF(Sequences!K139="",IF(LEFT($B139)="/","",",NONE"),IF(LEN(Sequences!K139)=4,",0x"&amp;LOWER(Sequences!K139),",'"&amp;Sequences!K139&amp;"'"))</f>
        <v>,NONE</v>
      </c>
      <c r="L139" s="226" t="str">
        <f>IF(Sequences!L139="",IF(LEFT($B139)="/","",",NONE"),IF(LEN(Sequences!L139)=4,",0x"&amp;LOWER(Sequences!L139),",'"&amp;Sequences!L139&amp;"'"))</f>
        <v>,NONE</v>
      </c>
      <c r="M139" s="226" t="str">
        <f>IF(Sequences!M139="",IF(LEFT($B139)="/","",",NONE"),IF(LEN(Sequences!M139)=4,",0x"&amp;LOWER(Sequences!M139),",'"&amp;Sequences!M139&amp;"'"))</f>
        <v>,NONE</v>
      </c>
      <c r="N139" s="226" t="str">
        <f>IF(Sequences!N139="",IF(LEFT($B139)="/","",",NONE"),IF(LEN(Sequences!N139)=4,",0x"&amp;LOWER(Sequences!N139),",'"&amp;Sequences!N139&amp;"'"))</f>
        <v>,NONE</v>
      </c>
      <c r="O139" s="226" t="str">
        <f>IF(Sequences!O139="",IF(LEFT($B139)="/","",",NONE"),IF(LEN(Sequences!O139)=4,",0x"&amp;LOWER(Sequences!O139),",'"&amp;Sequences!O139&amp;"'"))</f>
        <v>,NONE</v>
      </c>
      <c r="P139" s="226" t="str">
        <f>IF(Sequences!P139="",IF(LEFT($B139)="/","",",NONE"),IF(LEN(Sequences!P139)=4,",0x"&amp;LOWER(Sequences!P139),",'"&amp;Sequences!P139&amp;"'"))</f>
        <v>,NONE</v>
      </c>
      <c r="Q139" s="226" t="str">
        <f>IF(Sequences!Q139="",IF(LEFT($B139)="/","",",NONE"),IF(LEN(Sequences!Q139)=4,",0x"&amp;LOWER(Sequences!Q139),",'"&amp;Sequences!Q139&amp;"'"))</f>
        <v>,NONE</v>
      </c>
      <c r="R139" s="226" t="str">
        <f>IF(Sequences!R139="",IF(LEFT($B139)="/","",",NONE"),IF(LEN(Sequences!R139)=4,",0x"&amp;LOWER(Sequences!R139),",'"&amp;Sequences!R139&amp;"'"))</f>
        <v>,NONE</v>
      </c>
      <c r="S139" s="224" t="str">
        <f>IF(Sequences!S139="",IF(LEFT($B139)="/","",",NONE"),IF(LEN(Sequences!S139)=4,",0x"&amp;LOWER(Sequences!S139),",'"&amp;Sequences!S139&amp;"'"))</f>
        <v>,NONE</v>
      </c>
      <c r="T139" s="224" t="str">
        <f>IF(Sequences!T139="",IF(LEFT($B139)="/","",",NONE"),IF(LEN(Sequences!T139)=4,",0x"&amp;LOWER(Sequences!T139),",'"&amp;Sequences!T139&amp;"'"))</f>
        <v>,NONE</v>
      </c>
      <c r="U139" s="36" t="str">
        <f>IF(ISBLANK(Sequences!U139),"",Sequences!U139)</f>
        <v xml:space="preserve">}, // </v>
      </c>
      <c r="V139" s="11"/>
      <c r="W139" s="11"/>
      <c r="X139" s="11"/>
      <c r="AJ139" s="6"/>
    </row>
    <row r="140" spans="1:36" ht="18.75">
      <c r="A140" s="219"/>
      <c r="B140" s="227" t="str">
        <f>IF(ISBLANK(Sequences!B140),"{"&amp;IF(LEN(VLOOKUP(Sequences!$C140,Allocs!$B$9:$AN$144,4,0))=1,"'","")&amp;VLOOKUP(Sequences!$C140,Allocs!$B$9:$AN$144,4,0)&amp;IF(LEN(VLOOKUP(Sequences!$C140,Allocs!$B$9:$AN$144,4,0))=1,"'        ",""),IF(LEN(Sequences!B140)&gt;15,Sequences!B140,Sequences!B140&amp;REPT(" ",15-LEN(Sequences!B140))))</f>
        <v xml:space="preserve">{'S'           </v>
      </c>
      <c r="C140" s="223" t="str">
        <f>IF(ISBLANK(Sequences!C140),"","/*"&amp;Sequences!C140&amp;"*/")</f>
        <v/>
      </c>
      <c r="D140" s="217" t="str">
        <f>IF(ISBLANK(Sequences!D140),"",","&amp;Sequences!D140)</f>
        <v>,26</v>
      </c>
      <c r="E140" s="225" t="str">
        <f>IF(Sequences!E140="",IF(LEFT($B140)="/","",",NONE"),IF(LEN(Sequences!E140)=4,",0x"&amp;LOWER(Sequences!E140),",'"&amp;Sequences!E140&amp;"'"))</f>
        <v>,0xd835</v>
      </c>
      <c r="F140" s="225" t="str">
        <f>IF(Sequences!F140="",IF(LEFT($B140)="/","",",NONE"),IF(LEN(Sequences!F140)=4,",0x"&amp;LOWER(Sequences!F140),",'"&amp;Sequences!F140&amp;"'"))</f>
        <v>,0xdd64</v>
      </c>
      <c r="G140" s="225" t="str">
        <f>IF(Sequences!G140="",IF(LEFT($B140)="/","",",NONE"),IF(LEN(Sequences!G140)=4,",0x"&amp;LOWER(Sequences!G140),",'"&amp;Sequences!G140&amp;"'"))</f>
        <v>,NONE</v>
      </c>
      <c r="H140" s="225" t="str">
        <f>IF(Sequences!H140="",IF(LEFT($B140)="/","",",NONE"),IF(LEN(Sequences!H140)=4,",0x"&amp;LOWER(Sequences!H140),",'"&amp;Sequences!H140&amp;"'"))</f>
        <v>,NONE</v>
      </c>
      <c r="I140" s="225" t="str">
        <f>IF(Sequences!I140="",IF(LEFT($B140)="/","",",NONE"),IF(LEN(Sequences!I140)=4,",0x"&amp;LOWER(Sequences!I140),",'"&amp;Sequences!I140&amp;"'"))</f>
        <v>,NONE</v>
      </c>
      <c r="J140" s="225" t="str">
        <f>IF(Sequences!J140="",IF(LEFT($B140)="/","",",NONE"),IF(LEN(Sequences!J140)=4,",0x"&amp;LOWER(Sequences!J140),",'"&amp;Sequences!J140&amp;"'"))</f>
        <v>,NONE</v>
      </c>
      <c r="K140" s="225" t="str">
        <f>IF(Sequences!K140="",IF(LEFT($B140)="/","",",NONE"),IF(LEN(Sequences!K140)=4,",0x"&amp;LOWER(Sequences!K140),",'"&amp;Sequences!K140&amp;"'"))</f>
        <v>,NONE</v>
      </c>
      <c r="L140" s="226" t="str">
        <f>IF(Sequences!L140="",IF(LEFT($B140)="/","",",NONE"),IF(LEN(Sequences!L140)=4,",0x"&amp;LOWER(Sequences!L140),",'"&amp;Sequences!L140&amp;"'"))</f>
        <v>,NONE</v>
      </c>
      <c r="M140" s="226" t="str">
        <f>IF(Sequences!M140="",IF(LEFT($B140)="/","",",NONE"),IF(LEN(Sequences!M140)=4,",0x"&amp;LOWER(Sequences!M140),",'"&amp;Sequences!M140&amp;"'"))</f>
        <v>,NONE</v>
      </c>
      <c r="N140" s="226" t="str">
        <f>IF(Sequences!N140="",IF(LEFT($B140)="/","",",NONE"),IF(LEN(Sequences!N140)=4,",0x"&amp;LOWER(Sequences!N140),",'"&amp;Sequences!N140&amp;"'"))</f>
        <v>,NONE</v>
      </c>
      <c r="O140" s="226" t="str">
        <f>IF(Sequences!O140="",IF(LEFT($B140)="/","",",NONE"),IF(LEN(Sequences!O140)=4,",0x"&amp;LOWER(Sequences!O140),",'"&amp;Sequences!O140&amp;"'"))</f>
        <v>,NONE</v>
      </c>
      <c r="P140" s="226" t="str">
        <f>IF(Sequences!P140="",IF(LEFT($B140)="/","",",NONE"),IF(LEN(Sequences!P140)=4,",0x"&amp;LOWER(Sequences!P140),",'"&amp;Sequences!P140&amp;"'"))</f>
        <v>,NONE</v>
      </c>
      <c r="Q140" s="226" t="str">
        <f>IF(Sequences!Q140="",IF(LEFT($B140)="/","",",NONE"),IF(LEN(Sequences!Q140)=4,",0x"&amp;LOWER(Sequences!Q140),",'"&amp;Sequences!Q140&amp;"'"))</f>
        <v>,NONE</v>
      </c>
      <c r="R140" s="226" t="str">
        <f>IF(Sequences!R140="",IF(LEFT($B140)="/","",",NONE"),IF(LEN(Sequences!R140)=4,",0x"&amp;LOWER(Sequences!R140),",'"&amp;Sequences!R140&amp;"'"))</f>
        <v>,NONE</v>
      </c>
      <c r="S140" s="224" t="str">
        <f>IF(Sequences!S140="",IF(LEFT($B140)="/","",",NONE"),IF(LEN(Sequences!S140)=4,",0x"&amp;LOWER(Sequences!S140),",'"&amp;Sequences!S140&amp;"'"))</f>
        <v>,NONE</v>
      </c>
      <c r="T140" s="224" t="str">
        <f>IF(Sequences!T140="",IF(LEFT($B140)="/","",",NONE"),IF(LEN(Sequences!T140)=4,",0x"&amp;LOWER(Sequences!T140),",'"&amp;Sequences!T140&amp;"'"))</f>
        <v>,NONE</v>
      </c>
      <c r="U140" s="36" t="str">
        <f>IF(ISBLANK(Sequences!U140),"",Sequences!U140)</f>
        <v xml:space="preserve">}, // </v>
      </c>
      <c r="V140" s="11"/>
      <c r="W140" s="11"/>
      <c r="X140" s="11"/>
      <c r="AJ140" s="6"/>
    </row>
    <row r="141" spans="1:36" ht="18.75">
      <c r="A141" s="219"/>
      <c r="B141" s="227" t="str">
        <f>IF(ISBLANK(Sequences!B141),"{"&amp;IF(LEN(VLOOKUP(Sequences!$C141,Allocs!$B$9:$AN$144,4,0))=1,"'","")&amp;VLOOKUP(Sequences!$C141,Allocs!$B$9:$AN$144,4,0)&amp;IF(LEN(VLOOKUP(Sequences!$C141,Allocs!$B$9:$AN$144,4,0))=1,"'        ",""),IF(LEN(Sequences!B141)&gt;15,Sequences!B141,Sequences!B141&amp;REPT(" ",15-LEN(Sequences!B141))))</f>
        <v xml:space="preserve">{'T'           </v>
      </c>
      <c r="C141" s="223" t="str">
        <f>IF(ISBLANK(Sequences!C141),"","/*"&amp;Sequences!C141&amp;"*/")</f>
        <v/>
      </c>
      <c r="D141" s="217" t="str">
        <f>IF(ISBLANK(Sequences!D141),"",","&amp;Sequences!D141)</f>
        <v>,26</v>
      </c>
      <c r="E141" s="225" t="str">
        <f>IF(Sequences!E141="",IF(LEFT($B141)="/","",",NONE"),IF(LEN(Sequences!E141)=4,",0x"&amp;LOWER(Sequences!E141),",'"&amp;Sequences!E141&amp;"'"))</f>
        <v>,0xd835</v>
      </c>
      <c r="F141" s="225" t="str">
        <f>IF(Sequences!F141="",IF(LEFT($B141)="/","",",NONE"),IF(LEN(Sequences!F141)=4,",0x"&amp;LOWER(Sequences!F141),",'"&amp;Sequences!F141&amp;"'"))</f>
        <v>,0xdd65</v>
      </c>
      <c r="G141" s="225" t="str">
        <f>IF(Sequences!G141="",IF(LEFT($B141)="/","",",NONE"),IF(LEN(Sequences!G141)=4,",0x"&amp;LOWER(Sequences!G141),",'"&amp;Sequences!G141&amp;"'"))</f>
        <v>,NONE</v>
      </c>
      <c r="H141" s="225" t="str">
        <f>IF(Sequences!H141="",IF(LEFT($B141)="/","",",NONE"),IF(LEN(Sequences!H141)=4,",0x"&amp;LOWER(Sequences!H141),",'"&amp;Sequences!H141&amp;"'"))</f>
        <v>,NONE</v>
      </c>
      <c r="I141" s="225" t="str">
        <f>IF(Sequences!I141="",IF(LEFT($B141)="/","",",NONE"),IF(LEN(Sequences!I141)=4,",0x"&amp;LOWER(Sequences!I141),",'"&amp;Sequences!I141&amp;"'"))</f>
        <v>,NONE</v>
      </c>
      <c r="J141" s="225" t="str">
        <f>IF(Sequences!J141="",IF(LEFT($B141)="/","",",NONE"),IF(LEN(Sequences!J141)=4,",0x"&amp;LOWER(Sequences!J141),",'"&amp;Sequences!J141&amp;"'"))</f>
        <v>,NONE</v>
      </c>
      <c r="K141" s="225" t="str">
        <f>IF(Sequences!K141="",IF(LEFT($B141)="/","",",NONE"),IF(LEN(Sequences!K141)=4,",0x"&amp;LOWER(Sequences!K141),",'"&amp;Sequences!K141&amp;"'"))</f>
        <v>,NONE</v>
      </c>
      <c r="L141" s="226" t="str">
        <f>IF(Sequences!L141="",IF(LEFT($B141)="/","",",NONE"),IF(LEN(Sequences!L141)=4,",0x"&amp;LOWER(Sequences!L141),",'"&amp;Sequences!L141&amp;"'"))</f>
        <v>,NONE</v>
      </c>
      <c r="M141" s="226" t="str">
        <f>IF(Sequences!M141="",IF(LEFT($B141)="/","",",NONE"),IF(LEN(Sequences!M141)=4,",0x"&amp;LOWER(Sequences!M141),",'"&amp;Sequences!M141&amp;"'"))</f>
        <v>,NONE</v>
      </c>
      <c r="N141" s="226" t="str">
        <f>IF(Sequences!N141="",IF(LEFT($B141)="/","",",NONE"),IF(LEN(Sequences!N141)=4,",0x"&amp;LOWER(Sequences!N141),",'"&amp;Sequences!N141&amp;"'"))</f>
        <v>,NONE</v>
      </c>
      <c r="O141" s="226" t="str">
        <f>IF(Sequences!O141="",IF(LEFT($B141)="/","",",NONE"),IF(LEN(Sequences!O141)=4,",0x"&amp;LOWER(Sequences!O141),",'"&amp;Sequences!O141&amp;"'"))</f>
        <v>,NONE</v>
      </c>
      <c r="P141" s="226" t="str">
        <f>IF(Sequences!P141="",IF(LEFT($B141)="/","",",NONE"),IF(LEN(Sequences!P141)=4,",0x"&amp;LOWER(Sequences!P141),",'"&amp;Sequences!P141&amp;"'"))</f>
        <v>,NONE</v>
      </c>
      <c r="Q141" s="226" t="str">
        <f>IF(Sequences!Q141="",IF(LEFT($B141)="/","",",NONE"),IF(LEN(Sequences!Q141)=4,",0x"&amp;LOWER(Sequences!Q141),",'"&amp;Sequences!Q141&amp;"'"))</f>
        <v>,NONE</v>
      </c>
      <c r="R141" s="226" t="str">
        <f>IF(Sequences!R141="",IF(LEFT($B141)="/","",",NONE"),IF(LEN(Sequences!R141)=4,",0x"&amp;LOWER(Sequences!R141),",'"&amp;Sequences!R141&amp;"'"))</f>
        <v>,NONE</v>
      </c>
      <c r="S141" s="224" t="str">
        <f>IF(Sequences!S141="",IF(LEFT($B141)="/","",",NONE"),IF(LEN(Sequences!S141)=4,",0x"&amp;LOWER(Sequences!S141),",'"&amp;Sequences!S141&amp;"'"))</f>
        <v>,NONE</v>
      </c>
      <c r="T141" s="224" t="str">
        <f>IF(Sequences!T141="",IF(LEFT($B141)="/","",",NONE"),IF(LEN(Sequences!T141)=4,",0x"&amp;LOWER(Sequences!T141),",'"&amp;Sequences!T141&amp;"'"))</f>
        <v>,NONE</v>
      </c>
      <c r="U141" s="36" t="str">
        <f>IF(ISBLANK(Sequences!U141),"",Sequences!U141)</f>
        <v xml:space="preserve">}, // </v>
      </c>
      <c r="V141" s="11"/>
      <c r="W141" s="11"/>
      <c r="X141" s="11"/>
      <c r="AJ141" s="6"/>
    </row>
    <row r="142" spans="1:36" ht="18.75">
      <c r="A142" s="219"/>
      <c r="B142" s="227" t="str">
        <f>IF(ISBLANK(Sequences!B142),"{"&amp;IF(LEN(VLOOKUP(Sequences!$C142,Allocs!$B$9:$AN$144,4,0))=1,"'","")&amp;VLOOKUP(Sequences!$C142,Allocs!$B$9:$AN$144,4,0)&amp;IF(LEN(VLOOKUP(Sequences!$C142,Allocs!$B$9:$AN$144,4,0))=1,"'        ",""),IF(LEN(Sequences!B142)&gt;15,Sequences!B142,Sequences!B142&amp;REPT(" ",15-LEN(Sequences!B142))))</f>
        <v xml:space="preserve">{'U'           </v>
      </c>
      <c r="C142" s="223" t="str">
        <f>IF(ISBLANK(Sequences!C142),"","/*"&amp;Sequences!C142&amp;"*/")</f>
        <v/>
      </c>
      <c r="D142" s="217" t="str">
        <f>IF(ISBLANK(Sequences!D142),"",","&amp;Sequences!D142)</f>
        <v>,26</v>
      </c>
      <c r="E142" s="225" t="str">
        <f>IF(Sequences!E142="",IF(LEFT($B142)="/","",",NONE"),IF(LEN(Sequences!E142)=4,",0x"&amp;LOWER(Sequences!E142),",'"&amp;Sequences!E142&amp;"'"))</f>
        <v>,0xd835</v>
      </c>
      <c r="F142" s="225" t="str">
        <f>IF(Sequences!F142="",IF(LEFT($B142)="/","",",NONE"),IF(LEN(Sequences!F142)=4,",0x"&amp;LOWER(Sequences!F142),",'"&amp;Sequences!F142&amp;"'"))</f>
        <v>,0xdd66</v>
      </c>
      <c r="G142" s="225" t="str">
        <f>IF(Sequences!G142="",IF(LEFT($B142)="/","",",NONE"),IF(LEN(Sequences!G142)=4,",0x"&amp;LOWER(Sequences!G142),",'"&amp;Sequences!G142&amp;"'"))</f>
        <v>,NONE</v>
      </c>
      <c r="H142" s="225" t="str">
        <f>IF(Sequences!H142="",IF(LEFT($B142)="/","",",NONE"),IF(LEN(Sequences!H142)=4,",0x"&amp;LOWER(Sequences!H142),",'"&amp;Sequences!H142&amp;"'"))</f>
        <v>,NONE</v>
      </c>
      <c r="I142" s="225" t="str">
        <f>IF(Sequences!I142="",IF(LEFT($B142)="/","",",NONE"),IF(LEN(Sequences!I142)=4,",0x"&amp;LOWER(Sequences!I142),",'"&amp;Sequences!I142&amp;"'"))</f>
        <v>,NONE</v>
      </c>
      <c r="J142" s="225" t="str">
        <f>IF(Sequences!J142="",IF(LEFT($B142)="/","",",NONE"),IF(LEN(Sequences!J142)=4,",0x"&amp;LOWER(Sequences!J142),",'"&amp;Sequences!J142&amp;"'"))</f>
        <v>,NONE</v>
      </c>
      <c r="K142" s="225" t="str">
        <f>IF(Sequences!K142="",IF(LEFT($B142)="/","",",NONE"),IF(LEN(Sequences!K142)=4,",0x"&amp;LOWER(Sequences!K142),",'"&amp;Sequences!K142&amp;"'"))</f>
        <v>,NONE</v>
      </c>
      <c r="L142" s="226" t="str">
        <f>IF(Sequences!L142="",IF(LEFT($B142)="/","",",NONE"),IF(LEN(Sequences!L142)=4,",0x"&amp;LOWER(Sequences!L142),",'"&amp;Sequences!L142&amp;"'"))</f>
        <v>,NONE</v>
      </c>
      <c r="M142" s="226" t="str">
        <f>IF(Sequences!M142="",IF(LEFT($B142)="/","",",NONE"),IF(LEN(Sequences!M142)=4,",0x"&amp;LOWER(Sequences!M142),",'"&amp;Sequences!M142&amp;"'"))</f>
        <v>,NONE</v>
      </c>
      <c r="N142" s="226" t="str">
        <f>IF(Sequences!N142="",IF(LEFT($B142)="/","",",NONE"),IF(LEN(Sequences!N142)=4,",0x"&amp;LOWER(Sequences!N142),",'"&amp;Sequences!N142&amp;"'"))</f>
        <v>,NONE</v>
      </c>
      <c r="O142" s="226" t="str">
        <f>IF(Sequences!O142="",IF(LEFT($B142)="/","",",NONE"),IF(LEN(Sequences!O142)=4,",0x"&amp;LOWER(Sequences!O142),",'"&amp;Sequences!O142&amp;"'"))</f>
        <v>,NONE</v>
      </c>
      <c r="P142" s="226" t="str">
        <f>IF(Sequences!P142="",IF(LEFT($B142)="/","",",NONE"),IF(LEN(Sequences!P142)=4,",0x"&amp;LOWER(Sequences!P142),",'"&amp;Sequences!P142&amp;"'"))</f>
        <v>,NONE</v>
      </c>
      <c r="Q142" s="226" t="str">
        <f>IF(Sequences!Q142="",IF(LEFT($B142)="/","",",NONE"),IF(LEN(Sequences!Q142)=4,",0x"&amp;LOWER(Sequences!Q142),",'"&amp;Sequences!Q142&amp;"'"))</f>
        <v>,NONE</v>
      </c>
      <c r="R142" s="226" t="str">
        <f>IF(Sequences!R142="",IF(LEFT($B142)="/","",",NONE"),IF(LEN(Sequences!R142)=4,",0x"&amp;LOWER(Sequences!R142),",'"&amp;Sequences!R142&amp;"'"))</f>
        <v>,NONE</v>
      </c>
      <c r="S142" s="224" t="str">
        <f>IF(Sequences!S142="",IF(LEFT($B142)="/","",",NONE"),IF(LEN(Sequences!S142)=4,",0x"&amp;LOWER(Sequences!S142),",'"&amp;Sequences!S142&amp;"'"))</f>
        <v>,NONE</v>
      </c>
      <c r="T142" s="224" t="str">
        <f>IF(Sequences!T142="",IF(LEFT($B142)="/","",",NONE"),IF(LEN(Sequences!T142)=4,",0x"&amp;LOWER(Sequences!T142),",'"&amp;Sequences!T142&amp;"'"))</f>
        <v>,NONE</v>
      </c>
      <c r="U142" s="36" t="str">
        <f>IF(ISBLANK(Sequences!U142),"",Sequences!U142)</f>
        <v xml:space="preserve">}, // </v>
      </c>
      <c r="V142" s="11"/>
      <c r="W142" s="11"/>
      <c r="X142" s="11"/>
      <c r="AJ142" s="6"/>
    </row>
    <row r="143" spans="1:36" ht="18.75">
      <c r="A143" s="219"/>
      <c r="B143" s="227" t="str">
        <f>IF(ISBLANK(Sequences!B143),"{"&amp;IF(LEN(VLOOKUP(Sequences!$C143,Allocs!$B$9:$AN$144,4,0))=1,"'","")&amp;VLOOKUP(Sequences!$C143,Allocs!$B$9:$AN$144,4,0)&amp;IF(LEN(VLOOKUP(Sequences!$C143,Allocs!$B$9:$AN$144,4,0))=1,"'        ",""),IF(LEN(Sequences!B143)&gt;15,Sequences!B143,Sequences!B143&amp;REPT(" ",15-LEN(Sequences!B143))))</f>
        <v xml:space="preserve">{'V'           </v>
      </c>
      <c r="C143" s="223" t="str">
        <f>IF(ISBLANK(Sequences!C143),"","/*"&amp;Sequences!C143&amp;"*/")</f>
        <v/>
      </c>
      <c r="D143" s="217" t="str">
        <f>IF(ISBLANK(Sequences!D143),"",","&amp;Sequences!D143)</f>
        <v>,26</v>
      </c>
      <c r="E143" s="225" t="str">
        <f>IF(Sequences!E143="",IF(LEFT($B143)="/","",",NONE"),IF(LEN(Sequences!E143)=4,",0x"&amp;LOWER(Sequences!E143),",'"&amp;Sequences!E143&amp;"'"))</f>
        <v>,0xd835</v>
      </c>
      <c r="F143" s="225" t="str">
        <f>IF(Sequences!F143="",IF(LEFT($B143)="/","",",NONE"),IF(LEN(Sequences!F143)=4,",0x"&amp;LOWER(Sequences!F143),",'"&amp;Sequences!F143&amp;"'"))</f>
        <v>,0xdd67</v>
      </c>
      <c r="G143" s="225" t="str">
        <f>IF(Sequences!G143="",IF(LEFT($B143)="/","",",NONE"),IF(LEN(Sequences!G143)=4,",0x"&amp;LOWER(Sequences!G143),",'"&amp;Sequences!G143&amp;"'"))</f>
        <v>,NONE</v>
      </c>
      <c r="H143" s="225" t="str">
        <f>IF(Sequences!H143="",IF(LEFT($B143)="/","",",NONE"),IF(LEN(Sequences!H143)=4,",0x"&amp;LOWER(Sequences!H143),",'"&amp;Sequences!H143&amp;"'"))</f>
        <v>,NONE</v>
      </c>
      <c r="I143" s="225" t="str">
        <f>IF(Sequences!I143="",IF(LEFT($B143)="/","",",NONE"),IF(LEN(Sequences!I143)=4,",0x"&amp;LOWER(Sequences!I143),",'"&amp;Sequences!I143&amp;"'"))</f>
        <v>,NONE</v>
      </c>
      <c r="J143" s="225" t="str">
        <f>IF(Sequences!J143="",IF(LEFT($B143)="/","",",NONE"),IF(LEN(Sequences!J143)=4,",0x"&amp;LOWER(Sequences!J143),",'"&amp;Sequences!J143&amp;"'"))</f>
        <v>,NONE</v>
      </c>
      <c r="K143" s="225" t="str">
        <f>IF(Sequences!K143="",IF(LEFT($B143)="/","",",NONE"),IF(LEN(Sequences!K143)=4,",0x"&amp;LOWER(Sequences!K143),",'"&amp;Sequences!K143&amp;"'"))</f>
        <v>,NONE</v>
      </c>
      <c r="L143" s="226" t="str">
        <f>IF(Sequences!L143="",IF(LEFT($B143)="/","",",NONE"),IF(LEN(Sequences!L143)=4,",0x"&amp;LOWER(Sequences!L143),",'"&amp;Sequences!L143&amp;"'"))</f>
        <v>,NONE</v>
      </c>
      <c r="M143" s="226" t="str">
        <f>IF(Sequences!M143="",IF(LEFT($B143)="/","",",NONE"),IF(LEN(Sequences!M143)=4,",0x"&amp;LOWER(Sequences!M143),",'"&amp;Sequences!M143&amp;"'"))</f>
        <v>,NONE</v>
      </c>
      <c r="N143" s="226" t="str">
        <f>IF(Sequences!N143="",IF(LEFT($B143)="/","",",NONE"),IF(LEN(Sequences!N143)=4,",0x"&amp;LOWER(Sequences!N143),",'"&amp;Sequences!N143&amp;"'"))</f>
        <v>,NONE</v>
      </c>
      <c r="O143" s="226" t="str">
        <f>IF(Sequences!O143="",IF(LEFT($B143)="/","",",NONE"),IF(LEN(Sequences!O143)=4,",0x"&amp;LOWER(Sequences!O143),",'"&amp;Sequences!O143&amp;"'"))</f>
        <v>,NONE</v>
      </c>
      <c r="P143" s="226" t="str">
        <f>IF(Sequences!P143="",IF(LEFT($B143)="/","",",NONE"),IF(LEN(Sequences!P143)=4,",0x"&amp;LOWER(Sequences!P143),",'"&amp;Sequences!P143&amp;"'"))</f>
        <v>,NONE</v>
      </c>
      <c r="Q143" s="226" t="str">
        <f>IF(Sequences!Q143="",IF(LEFT($B143)="/","",",NONE"),IF(LEN(Sequences!Q143)=4,",0x"&amp;LOWER(Sequences!Q143),",'"&amp;Sequences!Q143&amp;"'"))</f>
        <v>,NONE</v>
      </c>
      <c r="R143" s="226" t="str">
        <f>IF(Sequences!R143="",IF(LEFT($B143)="/","",",NONE"),IF(LEN(Sequences!R143)=4,",0x"&amp;LOWER(Sequences!R143),",'"&amp;Sequences!R143&amp;"'"))</f>
        <v>,NONE</v>
      </c>
      <c r="S143" s="224" t="str">
        <f>IF(Sequences!S143="",IF(LEFT($B143)="/","",",NONE"),IF(LEN(Sequences!S143)=4,",0x"&amp;LOWER(Sequences!S143),",'"&amp;Sequences!S143&amp;"'"))</f>
        <v>,NONE</v>
      </c>
      <c r="T143" s="224" t="str">
        <f>IF(Sequences!T143="",IF(LEFT($B143)="/","",",NONE"),IF(LEN(Sequences!T143)=4,",0x"&amp;LOWER(Sequences!T143),",'"&amp;Sequences!T143&amp;"'"))</f>
        <v>,NONE</v>
      </c>
      <c r="U143" s="36" t="str">
        <f>IF(ISBLANK(Sequences!U143),"",Sequences!U143)</f>
        <v xml:space="preserve">}, // </v>
      </c>
      <c r="V143" s="11"/>
      <c r="W143" s="11"/>
      <c r="X143" s="11"/>
      <c r="AJ143" s="6"/>
    </row>
    <row r="144" spans="1:36" ht="18.75">
      <c r="A144" s="219"/>
      <c r="B144" s="227" t="str">
        <f>IF(ISBLANK(Sequences!B144),"{"&amp;IF(LEN(VLOOKUP(Sequences!$C144,Allocs!$B$9:$AN$144,4,0))=1,"'","")&amp;VLOOKUP(Sequences!$C144,Allocs!$B$9:$AN$144,4,0)&amp;IF(LEN(VLOOKUP(Sequences!$C144,Allocs!$B$9:$AN$144,4,0))=1,"'        ",""),IF(LEN(Sequences!B144)&gt;15,Sequences!B144,Sequences!B144&amp;REPT(" ",15-LEN(Sequences!B144))))</f>
        <v xml:space="preserve">{'W'           </v>
      </c>
      <c r="C144" s="223" t="str">
        <f>IF(ISBLANK(Sequences!C144),"","/*"&amp;Sequences!C144&amp;"*/")</f>
        <v/>
      </c>
      <c r="D144" s="217" t="str">
        <f>IF(ISBLANK(Sequences!D144),"",","&amp;Sequences!D144)</f>
        <v>,26</v>
      </c>
      <c r="E144" s="225" t="str">
        <f>IF(Sequences!E144="",IF(LEFT($B144)="/","",",NONE"),IF(LEN(Sequences!E144)=4,",0x"&amp;LOWER(Sequences!E144),",'"&amp;Sequences!E144&amp;"'"))</f>
        <v>,0xd835</v>
      </c>
      <c r="F144" s="225" t="str">
        <f>IF(Sequences!F144="",IF(LEFT($B144)="/","",",NONE"),IF(LEN(Sequences!F144)=4,",0x"&amp;LOWER(Sequences!F144),",'"&amp;Sequences!F144&amp;"'"))</f>
        <v>,0xdd68</v>
      </c>
      <c r="G144" s="225" t="str">
        <f>IF(Sequences!G144="",IF(LEFT($B144)="/","",",NONE"),IF(LEN(Sequences!G144)=4,",0x"&amp;LOWER(Sequences!G144),",'"&amp;Sequences!G144&amp;"'"))</f>
        <v>,NONE</v>
      </c>
      <c r="H144" s="225" t="str">
        <f>IF(Sequences!H144="",IF(LEFT($B144)="/","",",NONE"),IF(LEN(Sequences!H144)=4,",0x"&amp;LOWER(Sequences!H144),",'"&amp;Sequences!H144&amp;"'"))</f>
        <v>,NONE</v>
      </c>
      <c r="I144" s="225" t="str">
        <f>IF(Sequences!I144="",IF(LEFT($B144)="/","",",NONE"),IF(LEN(Sequences!I144)=4,",0x"&amp;LOWER(Sequences!I144),",'"&amp;Sequences!I144&amp;"'"))</f>
        <v>,NONE</v>
      </c>
      <c r="J144" s="225" t="str">
        <f>IF(Sequences!J144="",IF(LEFT($B144)="/","",",NONE"),IF(LEN(Sequences!J144)=4,",0x"&amp;LOWER(Sequences!J144),",'"&amp;Sequences!J144&amp;"'"))</f>
        <v>,NONE</v>
      </c>
      <c r="K144" s="225" t="str">
        <f>IF(Sequences!K144="",IF(LEFT($B144)="/","",",NONE"),IF(LEN(Sequences!K144)=4,",0x"&amp;LOWER(Sequences!K144),",'"&amp;Sequences!K144&amp;"'"))</f>
        <v>,NONE</v>
      </c>
      <c r="L144" s="226" t="str">
        <f>IF(Sequences!L144="",IF(LEFT($B144)="/","",",NONE"),IF(LEN(Sequences!L144)=4,",0x"&amp;LOWER(Sequences!L144),",'"&amp;Sequences!L144&amp;"'"))</f>
        <v>,NONE</v>
      </c>
      <c r="M144" s="226" t="str">
        <f>IF(Sequences!M144="",IF(LEFT($B144)="/","",",NONE"),IF(LEN(Sequences!M144)=4,",0x"&amp;LOWER(Sequences!M144),",'"&amp;Sequences!M144&amp;"'"))</f>
        <v>,NONE</v>
      </c>
      <c r="N144" s="226" t="str">
        <f>IF(Sequences!N144="",IF(LEFT($B144)="/","",",NONE"),IF(LEN(Sequences!N144)=4,",0x"&amp;LOWER(Sequences!N144),",'"&amp;Sequences!N144&amp;"'"))</f>
        <v>,NONE</v>
      </c>
      <c r="O144" s="226" t="str">
        <f>IF(Sequences!O144="",IF(LEFT($B144)="/","",",NONE"),IF(LEN(Sequences!O144)=4,",0x"&amp;LOWER(Sequences!O144),",'"&amp;Sequences!O144&amp;"'"))</f>
        <v>,NONE</v>
      </c>
      <c r="P144" s="226" t="str">
        <f>IF(Sequences!P144="",IF(LEFT($B144)="/","",",NONE"),IF(LEN(Sequences!P144)=4,",0x"&amp;LOWER(Sequences!P144),",'"&amp;Sequences!P144&amp;"'"))</f>
        <v>,NONE</v>
      </c>
      <c r="Q144" s="226" t="str">
        <f>IF(Sequences!Q144="",IF(LEFT($B144)="/","",",NONE"),IF(LEN(Sequences!Q144)=4,",0x"&amp;LOWER(Sequences!Q144),",'"&amp;Sequences!Q144&amp;"'"))</f>
        <v>,NONE</v>
      </c>
      <c r="R144" s="226" t="str">
        <f>IF(Sequences!R144="",IF(LEFT($B144)="/","",",NONE"),IF(LEN(Sequences!R144)=4,",0x"&amp;LOWER(Sequences!R144),",'"&amp;Sequences!R144&amp;"'"))</f>
        <v>,NONE</v>
      </c>
      <c r="S144" s="224" t="str">
        <f>IF(Sequences!S144="",IF(LEFT($B144)="/","",",NONE"),IF(LEN(Sequences!S144)=4,",0x"&amp;LOWER(Sequences!S144),",'"&amp;Sequences!S144&amp;"'"))</f>
        <v>,NONE</v>
      </c>
      <c r="T144" s="224" t="str">
        <f>IF(Sequences!T144="",IF(LEFT($B144)="/","",",NONE"),IF(LEN(Sequences!T144)=4,",0x"&amp;LOWER(Sequences!T144),",'"&amp;Sequences!T144&amp;"'"))</f>
        <v>,NONE</v>
      </c>
      <c r="U144" s="36" t="str">
        <f>IF(ISBLANK(Sequences!U144),"",Sequences!U144)</f>
        <v xml:space="preserve">}, // </v>
      </c>
      <c r="V144" s="11"/>
      <c r="W144" s="11"/>
      <c r="X144" s="11"/>
      <c r="AJ144" s="6"/>
    </row>
    <row r="145" spans="1:36" ht="18.75">
      <c r="A145" s="219"/>
      <c r="B145" s="227" t="str">
        <f>IF(ISBLANK(Sequences!B145),"{"&amp;IF(LEN(VLOOKUP(Sequences!$C145,Allocs!$B$9:$AN$144,4,0))=1,"'","")&amp;VLOOKUP(Sequences!$C145,Allocs!$B$9:$AN$144,4,0)&amp;IF(LEN(VLOOKUP(Sequences!$C145,Allocs!$B$9:$AN$144,4,0))=1,"'        ",""),IF(LEN(Sequences!B145)&gt;15,Sequences!B145,Sequences!B145&amp;REPT(" ",15-LEN(Sequences!B145))))</f>
        <v xml:space="preserve">{'X'           </v>
      </c>
      <c r="C145" s="223" t="str">
        <f>IF(ISBLANK(Sequences!C145),"","/*"&amp;Sequences!C145&amp;"*/")</f>
        <v/>
      </c>
      <c r="D145" s="217" t="str">
        <f>IF(ISBLANK(Sequences!D145),"",","&amp;Sequences!D145)</f>
        <v>,26</v>
      </c>
      <c r="E145" s="225" t="str">
        <f>IF(Sequences!E145="",IF(LEFT($B145)="/","",",NONE"),IF(LEN(Sequences!E145)=4,",0x"&amp;LOWER(Sequences!E145),",'"&amp;Sequences!E145&amp;"'"))</f>
        <v>,0xd835</v>
      </c>
      <c r="F145" s="225" t="str">
        <f>IF(Sequences!F145="",IF(LEFT($B145)="/","",",NONE"),IF(LEN(Sequences!F145)=4,",0x"&amp;LOWER(Sequences!F145),",'"&amp;Sequences!F145&amp;"'"))</f>
        <v>,0xdd69</v>
      </c>
      <c r="G145" s="225" t="str">
        <f>IF(Sequences!G145="",IF(LEFT($B145)="/","",",NONE"),IF(LEN(Sequences!G145)=4,",0x"&amp;LOWER(Sequences!G145),",'"&amp;Sequences!G145&amp;"'"))</f>
        <v>,NONE</v>
      </c>
      <c r="H145" s="225" t="str">
        <f>IF(Sequences!H145="",IF(LEFT($B145)="/","",",NONE"),IF(LEN(Sequences!H145)=4,",0x"&amp;LOWER(Sequences!H145),",'"&amp;Sequences!H145&amp;"'"))</f>
        <v>,NONE</v>
      </c>
      <c r="I145" s="225" t="str">
        <f>IF(Sequences!I145="",IF(LEFT($B145)="/","",",NONE"),IF(LEN(Sequences!I145)=4,",0x"&amp;LOWER(Sequences!I145),",'"&amp;Sequences!I145&amp;"'"))</f>
        <v>,NONE</v>
      </c>
      <c r="J145" s="225" t="str">
        <f>IF(Sequences!J145="",IF(LEFT($B145)="/","",",NONE"),IF(LEN(Sequences!J145)=4,",0x"&amp;LOWER(Sequences!J145),",'"&amp;Sequences!J145&amp;"'"))</f>
        <v>,NONE</v>
      </c>
      <c r="K145" s="225" t="str">
        <f>IF(Sequences!K145="",IF(LEFT($B145)="/","",",NONE"),IF(LEN(Sequences!K145)=4,",0x"&amp;LOWER(Sequences!K145),",'"&amp;Sequences!K145&amp;"'"))</f>
        <v>,NONE</v>
      </c>
      <c r="L145" s="226" t="str">
        <f>IF(Sequences!L145="",IF(LEFT($B145)="/","",",NONE"),IF(LEN(Sequences!L145)=4,",0x"&amp;LOWER(Sequences!L145),",'"&amp;Sequences!L145&amp;"'"))</f>
        <v>,NONE</v>
      </c>
      <c r="M145" s="226" t="str">
        <f>IF(Sequences!M145="",IF(LEFT($B145)="/","",",NONE"),IF(LEN(Sequences!M145)=4,",0x"&amp;LOWER(Sequences!M145),",'"&amp;Sequences!M145&amp;"'"))</f>
        <v>,NONE</v>
      </c>
      <c r="N145" s="226" t="str">
        <f>IF(Sequences!N145="",IF(LEFT($B145)="/","",",NONE"),IF(LEN(Sequences!N145)=4,",0x"&amp;LOWER(Sequences!N145),",'"&amp;Sequences!N145&amp;"'"))</f>
        <v>,NONE</v>
      </c>
      <c r="O145" s="226" t="str">
        <f>IF(Sequences!O145="",IF(LEFT($B145)="/","",",NONE"),IF(LEN(Sequences!O145)=4,",0x"&amp;LOWER(Sequences!O145),",'"&amp;Sequences!O145&amp;"'"))</f>
        <v>,NONE</v>
      </c>
      <c r="P145" s="226" t="str">
        <f>IF(Sequences!P145="",IF(LEFT($B145)="/","",",NONE"),IF(LEN(Sequences!P145)=4,",0x"&amp;LOWER(Sequences!P145),",'"&amp;Sequences!P145&amp;"'"))</f>
        <v>,NONE</v>
      </c>
      <c r="Q145" s="226" t="str">
        <f>IF(Sequences!Q145="",IF(LEFT($B145)="/","",",NONE"),IF(LEN(Sequences!Q145)=4,",0x"&amp;LOWER(Sequences!Q145),",'"&amp;Sequences!Q145&amp;"'"))</f>
        <v>,NONE</v>
      </c>
      <c r="R145" s="226" t="str">
        <f>IF(Sequences!R145="",IF(LEFT($B145)="/","",",NONE"),IF(LEN(Sequences!R145)=4,",0x"&amp;LOWER(Sequences!R145),",'"&amp;Sequences!R145&amp;"'"))</f>
        <v>,NONE</v>
      </c>
      <c r="S145" s="224" t="str">
        <f>IF(Sequences!S145="",IF(LEFT($B145)="/","",",NONE"),IF(LEN(Sequences!S145)=4,",0x"&amp;LOWER(Sequences!S145),",'"&amp;Sequences!S145&amp;"'"))</f>
        <v>,NONE</v>
      </c>
      <c r="T145" s="224" t="str">
        <f>IF(Sequences!T145="",IF(LEFT($B145)="/","",",NONE"),IF(LEN(Sequences!T145)=4,",0x"&amp;LOWER(Sequences!T145),",'"&amp;Sequences!T145&amp;"'"))</f>
        <v>,NONE</v>
      </c>
      <c r="U145" s="36" t="str">
        <f>IF(ISBLANK(Sequences!U145),"",Sequences!U145)</f>
        <v xml:space="preserve">}, // </v>
      </c>
      <c r="V145" s="11"/>
      <c r="W145" s="11"/>
      <c r="X145" s="11"/>
      <c r="AJ145" s="6"/>
    </row>
    <row r="146" spans="1:36" ht="18.75">
      <c r="A146" s="219"/>
      <c r="B146" s="227" t="str">
        <f>IF(ISBLANK(Sequences!B146),"{"&amp;IF(LEN(VLOOKUP(Sequences!$C146,Allocs!$B$9:$AN$144,4,0))=1,"'","")&amp;VLOOKUP(Sequences!$C146,Allocs!$B$9:$AN$144,4,0)&amp;IF(LEN(VLOOKUP(Sequences!$C146,Allocs!$B$9:$AN$144,4,0))=1,"'        ",""),IF(LEN(Sequences!B146)&gt;15,Sequences!B146,Sequences!B146&amp;REPT(" ",15-LEN(Sequences!B146))))</f>
        <v xml:space="preserve">{'Y'           </v>
      </c>
      <c r="C146" s="223" t="str">
        <f>IF(ISBLANK(Sequences!C146),"","/*"&amp;Sequences!C146&amp;"*/")</f>
        <v/>
      </c>
      <c r="D146" s="217" t="str">
        <f>IF(ISBLANK(Sequences!D146),"",","&amp;Sequences!D146)</f>
        <v>,26</v>
      </c>
      <c r="E146" s="225" t="str">
        <f>IF(Sequences!E146="",IF(LEFT($B146)="/","",",NONE"),IF(LEN(Sequences!E146)=4,",0x"&amp;LOWER(Sequences!E146),",'"&amp;Sequences!E146&amp;"'"))</f>
        <v>,0xd835</v>
      </c>
      <c r="F146" s="225" t="str">
        <f>IF(Sequences!F146="",IF(LEFT($B146)="/","",",NONE"),IF(LEN(Sequences!F146)=4,",0x"&amp;LOWER(Sequences!F146),",'"&amp;Sequences!F146&amp;"'"))</f>
        <v>,0xdd6a</v>
      </c>
      <c r="G146" s="225" t="str">
        <f>IF(Sequences!G146="",IF(LEFT($B146)="/","",",NONE"),IF(LEN(Sequences!G146)=4,",0x"&amp;LOWER(Sequences!G146),",'"&amp;Sequences!G146&amp;"'"))</f>
        <v>,NONE</v>
      </c>
      <c r="H146" s="225" t="str">
        <f>IF(Sequences!H146="",IF(LEFT($B146)="/","",",NONE"),IF(LEN(Sequences!H146)=4,",0x"&amp;LOWER(Sequences!H146),",'"&amp;Sequences!H146&amp;"'"))</f>
        <v>,NONE</v>
      </c>
      <c r="I146" s="225" t="str">
        <f>IF(Sequences!I146="",IF(LEFT($B146)="/","",",NONE"),IF(LEN(Sequences!I146)=4,",0x"&amp;LOWER(Sequences!I146),",'"&amp;Sequences!I146&amp;"'"))</f>
        <v>,NONE</v>
      </c>
      <c r="J146" s="225" t="str">
        <f>IF(Sequences!J146="",IF(LEFT($B146)="/","",",NONE"),IF(LEN(Sequences!J146)=4,",0x"&amp;LOWER(Sequences!J146),",'"&amp;Sequences!J146&amp;"'"))</f>
        <v>,NONE</v>
      </c>
      <c r="K146" s="225" t="str">
        <f>IF(Sequences!K146="",IF(LEFT($B146)="/","",",NONE"),IF(LEN(Sequences!K146)=4,",0x"&amp;LOWER(Sequences!K146),",'"&amp;Sequences!K146&amp;"'"))</f>
        <v>,NONE</v>
      </c>
      <c r="L146" s="226" t="str">
        <f>IF(Sequences!L146="",IF(LEFT($B146)="/","",",NONE"),IF(LEN(Sequences!L146)=4,",0x"&amp;LOWER(Sequences!L146),",'"&amp;Sequences!L146&amp;"'"))</f>
        <v>,NONE</v>
      </c>
      <c r="M146" s="226" t="str">
        <f>IF(Sequences!M146="",IF(LEFT($B146)="/","",",NONE"),IF(LEN(Sequences!M146)=4,",0x"&amp;LOWER(Sequences!M146),",'"&amp;Sequences!M146&amp;"'"))</f>
        <v>,NONE</v>
      </c>
      <c r="N146" s="226" t="str">
        <f>IF(Sequences!N146="",IF(LEFT($B146)="/","",",NONE"),IF(LEN(Sequences!N146)=4,",0x"&amp;LOWER(Sequences!N146),",'"&amp;Sequences!N146&amp;"'"))</f>
        <v>,NONE</v>
      </c>
      <c r="O146" s="226" t="str">
        <f>IF(Sequences!O146="",IF(LEFT($B146)="/","",",NONE"),IF(LEN(Sequences!O146)=4,",0x"&amp;LOWER(Sequences!O146),",'"&amp;Sequences!O146&amp;"'"))</f>
        <v>,NONE</v>
      </c>
      <c r="P146" s="226" t="str">
        <f>IF(Sequences!P146="",IF(LEFT($B146)="/","",",NONE"),IF(LEN(Sequences!P146)=4,",0x"&amp;LOWER(Sequences!P146),",'"&amp;Sequences!P146&amp;"'"))</f>
        <v>,NONE</v>
      </c>
      <c r="Q146" s="226" t="str">
        <f>IF(Sequences!Q146="",IF(LEFT($B146)="/","",",NONE"),IF(LEN(Sequences!Q146)=4,",0x"&amp;LOWER(Sequences!Q146),",'"&amp;Sequences!Q146&amp;"'"))</f>
        <v>,NONE</v>
      </c>
      <c r="R146" s="226" t="str">
        <f>IF(Sequences!R146="",IF(LEFT($B146)="/","",",NONE"),IF(LEN(Sequences!R146)=4,",0x"&amp;LOWER(Sequences!R146),",'"&amp;Sequences!R146&amp;"'"))</f>
        <v>,NONE</v>
      </c>
      <c r="S146" s="224" t="str">
        <f>IF(Sequences!S146="",IF(LEFT($B146)="/","",",NONE"),IF(LEN(Sequences!S146)=4,",0x"&amp;LOWER(Sequences!S146),",'"&amp;Sequences!S146&amp;"'"))</f>
        <v>,NONE</v>
      </c>
      <c r="T146" s="224" t="str">
        <f>IF(Sequences!T146="",IF(LEFT($B146)="/","",",NONE"),IF(LEN(Sequences!T146)=4,",0x"&amp;LOWER(Sequences!T146),",'"&amp;Sequences!T146&amp;"'"))</f>
        <v>,NONE</v>
      </c>
      <c r="U146" s="36" t="str">
        <f>IF(ISBLANK(Sequences!U146),"",Sequences!U146)</f>
        <v xml:space="preserve">}, // </v>
      </c>
      <c r="V146" s="11"/>
      <c r="W146" s="11"/>
      <c r="X146" s="11"/>
      <c r="AJ146" s="6"/>
    </row>
    <row r="147" spans="1:36" ht="18.75">
      <c r="A147" s="219"/>
      <c r="B147" s="227" t="str">
        <f>IF(ISBLANK(Sequences!B147),"{"&amp;IF(LEN(VLOOKUP(Sequences!$C147,Allocs!$B$9:$AN$144,4,0))=1,"'","")&amp;VLOOKUP(Sequences!$C147,Allocs!$B$9:$AN$144,4,0)&amp;IF(LEN(VLOOKUP(Sequences!$C147,Allocs!$B$9:$AN$144,4,0))=1,"'        ",""),IF(LEN(Sequences!B147)&gt;15,Sequences!B147,Sequences!B147&amp;REPT(" ",15-LEN(Sequences!B147))))</f>
        <v xml:space="preserve">{'Z'           </v>
      </c>
      <c r="C147" s="223" t="str">
        <f>IF(ISBLANK(Sequences!C147),"","/*"&amp;Sequences!C147&amp;"*/")</f>
        <v/>
      </c>
      <c r="D147" s="217" t="str">
        <f>IF(ISBLANK(Sequences!D147),"",","&amp;Sequences!D147)</f>
        <v>,26</v>
      </c>
      <c r="E147" s="225" t="str">
        <f>IF(Sequences!E147="",IF(LEFT($B147)="/","",",NONE"),IF(LEN(Sequences!E147)=4,",0x"&amp;LOWER(Sequences!E147),",'"&amp;Sequences!E147&amp;"'"))</f>
        <v>,0xd835</v>
      </c>
      <c r="F147" s="225" t="str">
        <f>IF(Sequences!F147="",IF(LEFT($B147)="/","",",NONE"),IF(LEN(Sequences!F147)=4,",0x"&amp;LOWER(Sequences!F147),",'"&amp;Sequences!F147&amp;"'"))</f>
        <v>,0xdd6b</v>
      </c>
      <c r="G147" s="225" t="str">
        <f>IF(Sequences!G147="",IF(LEFT($B147)="/","",",NONE"),IF(LEN(Sequences!G147)=4,",0x"&amp;LOWER(Sequences!G147),",'"&amp;Sequences!G147&amp;"'"))</f>
        <v>,NONE</v>
      </c>
      <c r="H147" s="225" t="str">
        <f>IF(Sequences!H147="",IF(LEFT($B147)="/","",",NONE"),IF(LEN(Sequences!H147)=4,",0x"&amp;LOWER(Sequences!H147),",'"&amp;Sequences!H147&amp;"'"))</f>
        <v>,NONE</v>
      </c>
      <c r="I147" s="225" t="str">
        <f>IF(Sequences!I147="",IF(LEFT($B147)="/","",",NONE"),IF(LEN(Sequences!I147)=4,",0x"&amp;LOWER(Sequences!I147),",'"&amp;Sequences!I147&amp;"'"))</f>
        <v>,NONE</v>
      </c>
      <c r="J147" s="225" t="str">
        <f>IF(Sequences!J147="",IF(LEFT($B147)="/","",",NONE"),IF(LEN(Sequences!J147)=4,",0x"&amp;LOWER(Sequences!J147),",'"&amp;Sequences!J147&amp;"'"))</f>
        <v>,NONE</v>
      </c>
      <c r="K147" s="225" t="str">
        <f>IF(Sequences!K147="",IF(LEFT($B147)="/","",",NONE"),IF(LEN(Sequences!K147)=4,",0x"&amp;LOWER(Sequences!K147),",'"&amp;Sequences!K147&amp;"'"))</f>
        <v>,NONE</v>
      </c>
      <c r="L147" s="226" t="str">
        <f>IF(Sequences!L147="",IF(LEFT($B147)="/","",",NONE"),IF(LEN(Sequences!L147)=4,",0x"&amp;LOWER(Sequences!L147),",'"&amp;Sequences!L147&amp;"'"))</f>
        <v>,NONE</v>
      </c>
      <c r="M147" s="226" t="str">
        <f>IF(Sequences!M147="",IF(LEFT($B147)="/","",",NONE"),IF(LEN(Sequences!M147)=4,",0x"&amp;LOWER(Sequences!M147),",'"&amp;Sequences!M147&amp;"'"))</f>
        <v>,NONE</v>
      </c>
      <c r="N147" s="226" t="str">
        <f>IF(Sequences!N147="",IF(LEFT($B147)="/","",",NONE"),IF(LEN(Sequences!N147)=4,",0x"&amp;LOWER(Sequences!N147),",'"&amp;Sequences!N147&amp;"'"))</f>
        <v>,NONE</v>
      </c>
      <c r="O147" s="226" t="str">
        <f>IF(Sequences!O147="",IF(LEFT($B147)="/","",",NONE"),IF(LEN(Sequences!O147)=4,",0x"&amp;LOWER(Sequences!O147),",'"&amp;Sequences!O147&amp;"'"))</f>
        <v>,NONE</v>
      </c>
      <c r="P147" s="226" t="str">
        <f>IF(Sequences!P147="",IF(LEFT($B147)="/","",",NONE"),IF(LEN(Sequences!P147)=4,",0x"&amp;LOWER(Sequences!P147),",'"&amp;Sequences!P147&amp;"'"))</f>
        <v>,NONE</v>
      </c>
      <c r="Q147" s="226" t="str">
        <f>IF(Sequences!Q147="",IF(LEFT($B147)="/","",",NONE"),IF(LEN(Sequences!Q147)=4,",0x"&amp;LOWER(Sequences!Q147),",'"&amp;Sequences!Q147&amp;"'"))</f>
        <v>,NONE</v>
      </c>
      <c r="R147" s="226" t="str">
        <f>IF(Sequences!R147="",IF(LEFT($B147)="/","",",NONE"),IF(LEN(Sequences!R147)=4,",0x"&amp;LOWER(Sequences!R147),",'"&amp;Sequences!R147&amp;"'"))</f>
        <v>,NONE</v>
      </c>
      <c r="S147" s="224" t="str">
        <f>IF(Sequences!S147="",IF(LEFT($B147)="/","",",NONE"),IF(LEN(Sequences!S147)=4,",0x"&amp;LOWER(Sequences!S147),",'"&amp;Sequences!S147&amp;"'"))</f>
        <v>,NONE</v>
      </c>
      <c r="T147" s="224" t="str">
        <f>IF(Sequences!T147="",IF(LEFT($B147)="/","",",NONE"),IF(LEN(Sequences!T147)=4,",0x"&amp;LOWER(Sequences!T147),",'"&amp;Sequences!T147&amp;"'"))</f>
        <v>,NONE</v>
      </c>
      <c r="U147" s="36" t="str">
        <f>IF(ISBLANK(Sequences!U147),"",Sequences!U147)</f>
        <v xml:space="preserve">}, // </v>
      </c>
      <c r="V147" s="11"/>
      <c r="W147" s="11"/>
      <c r="X147" s="11"/>
      <c r="AJ147" s="6"/>
    </row>
    <row r="148" spans="1:36" ht="18.75">
      <c r="A148" s="219"/>
      <c r="B148" s="227" t="str">
        <f>IF(ISBLANK(Sequences!B148),"{"&amp;IF(LEN(VLOOKUP(Sequences!$C148,Allocs!$B$9:$AN$144,4,0))=1,"'","")&amp;VLOOKUP(Sequences!$C148,Allocs!$B$9:$AN$144,4,0)&amp;IF(LEN(VLOOKUP(Sequences!$C148,Allocs!$B$9:$AN$144,4,0))=1,"'        ",""),IF(LEN(Sequences!B148)&gt;15,Sequences!B148,Sequences!B148&amp;REPT(" ",15-LEN(Sequences!B148))))</f>
        <v>// Double-struck symbols uppercase</v>
      </c>
      <c r="C148" s="223" t="str">
        <f>IF(ISBLANK(Sequences!C148),"","/*"&amp;Sequences!C148&amp;"*/")</f>
        <v/>
      </c>
      <c r="D148" s="217" t="str">
        <f>IF(ISBLANK(Sequences!D148),"",","&amp;Sequences!D148)</f>
        <v/>
      </c>
      <c r="E148" s="225" t="str">
        <f>IF(Sequences!E148="",IF(LEFT($B148)="/","",",NONE"),IF(LEN(Sequences!E148)=4,",0x"&amp;LOWER(Sequences!E148),",'"&amp;Sequences!E148&amp;"'"))</f>
        <v/>
      </c>
      <c r="F148" s="225" t="str">
        <f>IF(Sequences!F148="",IF(LEFT($B148)="/","",",NONE"),IF(LEN(Sequences!F148)=4,",0x"&amp;LOWER(Sequences!F148),",'"&amp;Sequences!F148&amp;"'"))</f>
        <v/>
      </c>
      <c r="G148" s="225" t="str">
        <f>IF(Sequences!G148="",IF(LEFT($B148)="/","",",NONE"),IF(LEN(Sequences!G148)=4,",0x"&amp;LOWER(Sequences!G148),",'"&amp;Sequences!G148&amp;"'"))</f>
        <v/>
      </c>
      <c r="H148" s="225" t="str">
        <f>IF(Sequences!H148="",IF(LEFT($B148)="/","",",NONE"),IF(LEN(Sequences!H148)=4,",0x"&amp;LOWER(Sequences!H148),",'"&amp;Sequences!H148&amp;"'"))</f>
        <v/>
      </c>
      <c r="I148" s="225" t="str">
        <f>IF(Sequences!I148="",IF(LEFT($B148)="/","",",NONE"),IF(LEN(Sequences!I148)=4,",0x"&amp;LOWER(Sequences!I148),",'"&amp;Sequences!I148&amp;"'"))</f>
        <v/>
      </c>
      <c r="J148" s="225" t="str">
        <f>IF(Sequences!J148="",IF(LEFT($B148)="/","",",NONE"),IF(LEN(Sequences!J148)=4,",0x"&amp;LOWER(Sequences!J148),",'"&amp;Sequences!J148&amp;"'"))</f>
        <v/>
      </c>
      <c r="K148" s="225" t="str">
        <f>IF(Sequences!K148="",IF(LEFT($B148)="/","",",NONE"),IF(LEN(Sequences!K148)=4,",0x"&amp;LOWER(Sequences!K148),",'"&amp;Sequences!K148&amp;"'"))</f>
        <v/>
      </c>
      <c r="L148" s="226" t="str">
        <f>IF(Sequences!L148="",IF(LEFT($B148)="/","",",NONE"),IF(LEN(Sequences!L148)=4,",0x"&amp;LOWER(Sequences!L148),",'"&amp;Sequences!L148&amp;"'"))</f>
        <v/>
      </c>
      <c r="M148" s="226" t="str">
        <f>IF(Sequences!M148="",IF(LEFT($B148)="/","",",NONE"),IF(LEN(Sequences!M148)=4,",0x"&amp;LOWER(Sequences!M148),",'"&amp;Sequences!M148&amp;"'"))</f>
        <v/>
      </c>
      <c r="N148" s="226" t="str">
        <f>IF(Sequences!N148="",IF(LEFT($B148)="/","",",NONE"),IF(LEN(Sequences!N148)=4,",0x"&amp;LOWER(Sequences!N148),",'"&amp;Sequences!N148&amp;"'"))</f>
        <v/>
      </c>
      <c r="O148" s="226" t="str">
        <f>IF(Sequences!O148="",IF(LEFT($B148)="/","",",NONE"),IF(LEN(Sequences!O148)=4,",0x"&amp;LOWER(Sequences!O148),",'"&amp;Sequences!O148&amp;"'"))</f>
        <v/>
      </c>
      <c r="P148" s="226" t="str">
        <f>IF(Sequences!P148="",IF(LEFT($B148)="/","",",NONE"),IF(LEN(Sequences!P148)=4,",0x"&amp;LOWER(Sequences!P148),",'"&amp;Sequences!P148&amp;"'"))</f>
        <v/>
      </c>
      <c r="Q148" s="226" t="str">
        <f>IF(Sequences!Q148="",IF(LEFT($B148)="/","",",NONE"),IF(LEN(Sequences!Q148)=4,",0x"&amp;LOWER(Sequences!Q148),",'"&amp;Sequences!Q148&amp;"'"))</f>
        <v/>
      </c>
      <c r="R148" s="226" t="str">
        <f>IF(Sequences!R148="",IF(LEFT($B148)="/","",",NONE"),IF(LEN(Sequences!R148)=4,",0x"&amp;LOWER(Sequences!R148),",'"&amp;Sequences!R148&amp;"'"))</f>
        <v/>
      </c>
      <c r="S148" s="224" t="str">
        <f>IF(Sequences!S148="",IF(LEFT($B148)="/","",",NONE"),IF(LEN(Sequences!S148)=4,",0x"&amp;LOWER(Sequences!S148),",'"&amp;Sequences!S148&amp;"'"))</f>
        <v/>
      </c>
      <c r="T148" s="224" t="str">
        <f>IF(Sequences!T148="",IF(LEFT($B148)="/","",",NONE"),IF(LEN(Sequences!T148)=4,",0x"&amp;LOWER(Sequences!T148),",'"&amp;Sequences!T148&amp;"'"))</f>
        <v/>
      </c>
      <c r="U148" s="36" t="str">
        <f>IF(ISBLANK(Sequences!U148),"",Sequences!U148)</f>
        <v/>
      </c>
      <c r="V148" s="11"/>
      <c r="W148" s="11"/>
      <c r="X148" s="11"/>
      <c r="AJ148" s="6"/>
    </row>
    <row r="149" spans="1:36" ht="18.75">
      <c r="A149" s="219"/>
      <c r="B149" s="227" t="str">
        <f>IF(ISBLANK(Sequences!B149),"{"&amp;IF(LEN(VLOOKUP(Sequences!$C149,Allocs!$B$9:$AN$144,4,0))=1,"'","")&amp;VLOOKUP(Sequences!$C149,Allocs!$B$9:$AN$144,4,0)&amp;IF(LEN(VLOOKUP(Sequences!$C149,Allocs!$B$9:$AN$144,4,0))=1,"'        ",""),IF(LEN(Sequences!B149)&gt;15,Sequences!B149,Sequences!B149&amp;REPT(" ",15-LEN(Sequences!B149))))</f>
        <v xml:space="preserve">{'A'           </v>
      </c>
      <c r="C149" s="223" t="str">
        <f>IF(ISBLANK(Sequences!C149),"","/*"&amp;Sequences!C149&amp;"*/")</f>
        <v/>
      </c>
      <c r="D149" s="217" t="str">
        <f>IF(ISBLANK(Sequences!D149),"",","&amp;Sequences!D149)</f>
        <v>,27</v>
      </c>
      <c r="E149" s="225" t="str">
        <f>IF(Sequences!E149="",IF(LEFT($B149)="/","",",NONE"),IF(LEN(Sequences!E149)=4,",0x"&amp;LOWER(Sequences!E149),",'"&amp;Sequences!E149&amp;"'"))</f>
        <v>,0xd835</v>
      </c>
      <c r="F149" s="225" t="str">
        <f>IF(Sequences!F149="",IF(LEFT($B149)="/","",",NONE"),IF(LEN(Sequences!F149)=4,",0x"&amp;LOWER(Sequences!F149),",'"&amp;Sequences!F149&amp;"'"))</f>
        <v>,0xdd38</v>
      </c>
      <c r="G149" s="225" t="str">
        <f>IF(Sequences!G149="",IF(LEFT($B149)="/","",",NONE"),IF(LEN(Sequences!G149)=4,",0x"&amp;LOWER(Sequences!G149),",'"&amp;Sequences!G149&amp;"'"))</f>
        <v>,NONE</v>
      </c>
      <c r="H149" s="225" t="str">
        <f>IF(Sequences!H149="",IF(LEFT($B149)="/","",",NONE"),IF(LEN(Sequences!H149)=4,",0x"&amp;LOWER(Sequences!H149),",'"&amp;Sequences!H149&amp;"'"))</f>
        <v>,NONE</v>
      </c>
      <c r="I149" s="225" t="str">
        <f>IF(Sequences!I149="",IF(LEFT($B149)="/","",",NONE"),IF(LEN(Sequences!I149)=4,",0x"&amp;LOWER(Sequences!I149),",'"&amp;Sequences!I149&amp;"'"))</f>
        <v>,NONE</v>
      </c>
      <c r="J149" s="225" t="str">
        <f>IF(Sequences!J149="",IF(LEFT($B149)="/","",",NONE"),IF(LEN(Sequences!J149)=4,",0x"&amp;LOWER(Sequences!J149),",'"&amp;Sequences!J149&amp;"'"))</f>
        <v>,NONE</v>
      </c>
      <c r="K149" s="225" t="str">
        <f>IF(Sequences!K149="",IF(LEFT($B149)="/","",",NONE"),IF(LEN(Sequences!K149)=4,",0x"&amp;LOWER(Sequences!K149),",'"&amp;Sequences!K149&amp;"'"))</f>
        <v>,NONE</v>
      </c>
      <c r="L149" s="226" t="str">
        <f>IF(Sequences!L149="",IF(LEFT($B149)="/","",",NONE"),IF(LEN(Sequences!L149)=4,",0x"&amp;LOWER(Sequences!L149),",'"&amp;Sequences!L149&amp;"'"))</f>
        <v>,NONE</v>
      </c>
      <c r="M149" s="226" t="str">
        <f>IF(Sequences!M149="",IF(LEFT($B149)="/","",",NONE"),IF(LEN(Sequences!M149)=4,",0x"&amp;LOWER(Sequences!M149),",'"&amp;Sequences!M149&amp;"'"))</f>
        <v>,NONE</v>
      </c>
      <c r="N149" s="226" t="str">
        <f>IF(Sequences!N149="",IF(LEFT($B149)="/","",",NONE"),IF(LEN(Sequences!N149)=4,",0x"&amp;LOWER(Sequences!N149),",'"&amp;Sequences!N149&amp;"'"))</f>
        <v>,NONE</v>
      </c>
      <c r="O149" s="226" t="str">
        <f>IF(Sequences!O149="",IF(LEFT($B149)="/","",",NONE"),IF(LEN(Sequences!O149)=4,",0x"&amp;LOWER(Sequences!O149),",'"&amp;Sequences!O149&amp;"'"))</f>
        <v>,NONE</v>
      </c>
      <c r="P149" s="226" t="str">
        <f>IF(Sequences!P149="",IF(LEFT($B149)="/","",",NONE"),IF(LEN(Sequences!P149)=4,",0x"&amp;LOWER(Sequences!P149),",'"&amp;Sequences!P149&amp;"'"))</f>
        <v>,NONE</v>
      </c>
      <c r="Q149" s="226" t="str">
        <f>IF(Sequences!Q149="",IF(LEFT($B149)="/","",",NONE"),IF(LEN(Sequences!Q149)=4,",0x"&amp;LOWER(Sequences!Q149),",'"&amp;Sequences!Q149&amp;"'"))</f>
        <v>,NONE</v>
      </c>
      <c r="R149" s="226" t="str">
        <f>IF(Sequences!R149="",IF(LEFT($B149)="/","",",NONE"),IF(LEN(Sequences!R149)=4,",0x"&amp;LOWER(Sequences!R149),",'"&amp;Sequences!R149&amp;"'"))</f>
        <v>,NONE</v>
      </c>
      <c r="S149" s="224" t="str">
        <f>IF(Sequences!S149="",IF(LEFT($B149)="/","",",NONE"),IF(LEN(Sequences!S149)=4,",0x"&amp;LOWER(Sequences!S149),",'"&amp;Sequences!S149&amp;"'"))</f>
        <v>,NONE</v>
      </c>
      <c r="T149" s="224" t="str">
        <f>IF(Sequences!T149="",IF(LEFT($B149)="/","",",NONE"),IF(LEN(Sequences!T149)=4,",0x"&amp;LOWER(Sequences!T149),",'"&amp;Sequences!T149&amp;"'"))</f>
        <v>,NONE</v>
      </c>
      <c r="U149" s="36" t="str">
        <f>IF(ISBLANK(Sequences!U149),"",Sequences!U149)</f>
        <v xml:space="preserve">}, // </v>
      </c>
      <c r="V149" s="11"/>
      <c r="W149" s="11"/>
      <c r="X149" s="11"/>
      <c r="AJ149" s="6"/>
    </row>
    <row r="150" spans="1:36" ht="18.75">
      <c r="A150" s="219"/>
      <c r="B150" s="227" t="str">
        <f>IF(ISBLANK(Sequences!B150),"{"&amp;IF(LEN(VLOOKUP(Sequences!$C150,Allocs!$B$9:$AN$144,4,0))=1,"'","")&amp;VLOOKUP(Sequences!$C150,Allocs!$B$9:$AN$144,4,0)&amp;IF(LEN(VLOOKUP(Sequences!$C150,Allocs!$B$9:$AN$144,4,0))=1,"'        ",""),IF(LEN(Sequences!B150)&gt;15,Sequences!B150,Sequences!B150&amp;REPT(" ",15-LEN(Sequences!B150))))</f>
        <v xml:space="preserve">{'B'           </v>
      </c>
      <c r="C150" s="223" t="str">
        <f>IF(ISBLANK(Sequences!C150),"","/*"&amp;Sequences!C150&amp;"*/")</f>
        <v/>
      </c>
      <c r="D150" s="217" t="str">
        <f>IF(ISBLANK(Sequences!D150),"",","&amp;Sequences!D150)</f>
        <v>,27</v>
      </c>
      <c r="E150" s="225" t="str">
        <f>IF(Sequences!E150="",IF(LEFT($B150)="/","",",NONE"),IF(LEN(Sequences!E150)=4,",0x"&amp;LOWER(Sequences!E150),",'"&amp;Sequences!E150&amp;"'"))</f>
        <v>,0xd835</v>
      </c>
      <c r="F150" s="225" t="str">
        <f>IF(Sequences!F150="",IF(LEFT($B150)="/","",",NONE"),IF(LEN(Sequences!F150)=4,",0x"&amp;LOWER(Sequences!F150),",'"&amp;Sequences!F150&amp;"'"))</f>
        <v>,0xdd39</v>
      </c>
      <c r="G150" s="225" t="str">
        <f>IF(Sequences!G150="",IF(LEFT($B150)="/","",",NONE"),IF(LEN(Sequences!G150)=4,",0x"&amp;LOWER(Sequences!G150),",'"&amp;Sequences!G150&amp;"'"))</f>
        <v>,NONE</v>
      </c>
      <c r="H150" s="225" t="str">
        <f>IF(Sequences!H150="",IF(LEFT($B150)="/","",",NONE"),IF(LEN(Sequences!H150)=4,",0x"&amp;LOWER(Sequences!H150),",'"&amp;Sequences!H150&amp;"'"))</f>
        <v>,NONE</v>
      </c>
      <c r="I150" s="225" t="str">
        <f>IF(Sequences!I150="",IF(LEFT($B150)="/","",",NONE"),IF(LEN(Sequences!I150)=4,",0x"&amp;LOWER(Sequences!I150),",'"&amp;Sequences!I150&amp;"'"))</f>
        <v>,NONE</v>
      </c>
      <c r="J150" s="225" t="str">
        <f>IF(Sequences!J150="",IF(LEFT($B150)="/","",",NONE"),IF(LEN(Sequences!J150)=4,",0x"&amp;LOWER(Sequences!J150),",'"&amp;Sequences!J150&amp;"'"))</f>
        <v>,NONE</v>
      </c>
      <c r="K150" s="225" t="str">
        <f>IF(Sequences!K150="",IF(LEFT($B150)="/","",",NONE"),IF(LEN(Sequences!K150)=4,",0x"&amp;LOWER(Sequences!K150),",'"&amp;Sequences!K150&amp;"'"))</f>
        <v>,NONE</v>
      </c>
      <c r="L150" s="226" t="str">
        <f>IF(Sequences!L150="",IF(LEFT($B150)="/","",",NONE"),IF(LEN(Sequences!L150)=4,",0x"&amp;LOWER(Sequences!L150),",'"&amp;Sequences!L150&amp;"'"))</f>
        <v>,NONE</v>
      </c>
      <c r="M150" s="226" t="str">
        <f>IF(Sequences!M150="",IF(LEFT($B150)="/","",",NONE"),IF(LEN(Sequences!M150)=4,",0x"&amp;LOWER(Sequences!M150),",'"&amp;Sequences!M150&amp;"'"))</f>
        <v>,NONE</v>
      </c>
      <c r="N150" s="226" t="str">
        <f>IF(Sequences!N150="",IF(LEFT($B150)="/","",",NONE"),IF(LEN(Sequences!N150)=4,",0x"&amp;LOWER(Sequences!N150),",'"&amp;Sequences!N150&amp;"'"))</f>
        <v>,NONE</v>
      </c>
      <c r="O150" s="226" t="str">
        <f>IF(Sequences!O150="",IF(LEFT($B150)="/","",",NONE"),IF(LEN(Sequences!O150)=4,",0x"&amp;LOWER(Sequences!O150),",'"&amp;Sequences!O150&amp;"'"))</f>
        <v>,NONE</v>
      </c>
      <c r="P150" s="226" t="str">
        <f>IF(Sequences!P150="",IF(LEFT($B150)="/","",",NONE"),IF(LEN(Sequences!P150)=4,",0x"&amp;LOWER(Sequences!P150),",'"&amp;Sequences!P150&amp;"'"))</f>
        <v>,NONE</v>
      </c>
      <c r="Q150" s="226" t="str">
        <f>IF(Sequences!Q150="",IF(LEFT($B150)="/","",",NONE"),IF(LEN(Sequences!Q150)=4,",0x"&amp;LOWER(Sequences!Q150),",'"&amp;Sequences!Q150&amp;"'"))</f>
        <v>,NONE</v>
      </c>
      <c r="R150" s="226" t="str">
        <f>IF(Sequences!R150="",IF(LEFT($B150)="/","",",NONE"),IF(LEN(Sequences!R150)=4,",0x"&amp;LOWER(Sequences!R150),",'"&amp;Sequences!R150&amp;"'"))</f>
        <v>,NONE</v>
      </c>
      <c r="S150" s="224" t="str">
        <f>IF(Sequences!S150="",IF(LEFT($B150)="/","",",NONE"),IF(LEN(Sequences!S150)=4,",0x"&amp;LOWER(Sequences!S150),",'"&amp;Sequences!S150&amp;"'"))</f>
        <v>,NONE</v>
      </c>
      <c r="T150" s="224" t="str">
        <f>IF(Sequences!T150="",IF(LEFT($B150)="/","",",NONE"),IF(LEN(Sequences!T150)=4,",0x"&amp;LOWER(Sequences!T150),",'"&amp;Sequences!T150&amp;"'"))</f>
        <v>,NONE</v>
      </c>
      <c r="U150" s="36" t="str">
        <f>IF(ISBLANK(Sequences!U150),"",Sequences!U150)</f>
        <v xml:space="preserve">}, // </v>
      </c>
      <c r="V150" s="11"/>
      <c r="W150" s="11"/>
      <c r="X150" s="11"/>
      <c r="AJ150" s="6"/>
    </row>
    <row r="151" spans="1:36" ht="18.75">
      <c r="A151" s="219"/>
      <c r="B151" s="227" t="str">
        <f>IF(ISBLANK(Sequences!B151),"{"&amp;IF(LEN(VLOOKUP(Sequences!$C151,Allocs!$B$9:$AN$144,4,0))=1,"'","")&amp;VLOOKUP(Sequences!$C151,Allocs!$B$9:$AN$144,4,0)&amp;IF(LEN(VLOOKUP(Sequences!$C151,Allocs!$B$9:$AN$144,4,0))=1,"'        ",""),IF(LEN(Sequences!B151)&gt;15,Sequences!B151,Sequences!B151&amp;REPT(" ",15-LEN(Sequences!B151))))</f>
        <v xml:space="preserve">{'C'           </v>
      </c>
      <c r="C151" s="223" t="str">
        <f>IF(ISBLANK(Sequences!C151),"","/*"&amp;Sequences!C151&amp;"*/")</f>
        <v/>
      </c>
      <c r="D151" s="217" t="str">
        <f>IF(ISBLANK(Sequences!D151),"",","&amp;Sequences!D151)</f>
        <v>,27</v>
      </c>
      <c r="E151" s="225" t="str">
        <f>IF(Sequences!E151="",IF(LEFT($B151)="/","",",NONE"),IF(LEN(Sequences!E151)=4,",0x"&amp;LOWER(Sequences!E151),",'"&amp;Sequences!E151&amp;"'"))</f>
        <v>,0xd835</v>
      </c>
      <c r="F151" s="225" t="str">
        <f>IF(Sequences!F151="",IF(LEFT($B151)="/","",",NONE"),IF(LEN(Sequences!F151)=4,",0x"&amp;LOWER(Sequences!F151),",'"&amp;Sequences!F151&amp;"'"))</f>
        <v>,0x2102</v>
      </c>
      <c r="G151" s="225" t="str">
        <f>IF(Sequences!G151="",IF(LEFT($B151)="/","",",NONE"),IF(LEN(Sequences!G151)=4,",0x"&amp;LOWER(Sequences!G151),",'"&amp;Sequences!G151&amp;"'"))</f>
        <v>,NONE</v>
      </c>
      <c r="H151" s="225" t="str">
        <f>IF(Sequences!H151="",IF(LEFT($B151)="/","",",NONE"),IF(LEN(Sequences!H151)=4,",0x"&amp;LOWER(Sequences!H151),",'"&amp;Sequences!H151&amp;"'"))</f>
        <v>,NONE</v>
      </c>
      <c r="I151" s="225" t="str">
        <f>IF(Sequences!I151="",IF(LEFT($B151)="/","",",NONE"),IF(LEN(Sequences!I151)=4,",0x"&amp;LOWER(Sequences!I151),",'"&amp;Sequences!I151&amp;"'"))</f>
        <v>,NONE</v>
      </c>
      <c r="J151" s="225" t="str">
        <f>IF(Sequences!J151="",IF(LEFT($B151)="/","",",NONE"),IF(LEN(Sequences!J151)=4,",0x"&amp;LOWER(Sequences!J151),",'"&amp;Sequences!J151&amp;"'"))</f>
        <v>,NONE</v>
      </c>
      <c r="K151" s="225" t="str">
        <f>IF(Sequences!K151="",IF(LEFT($B151)="/","",",NONE"),IF(LEN(Sequences!K151)=4,",0x"&amp;LOWER(Sequences!K151),",'"&amp;Sequences!K151&amp;"'"))</f>
        <v>,NONE</v>
      </c>
      <c r="L151" s="226" t="str">
        <f>IF(Sequences!L151="",IF(LEFT($B151)="/","",",NONE"),IF(LEN(Sequences!L151)=4,",0x"&amp;LOWER(Sequences!L151),",'"&amp;Sequences!L151&amp;"'"))</f>
        <v>,NONE</v>
      </c>
      <c r="M151" s="226" t="str">
        <f>IF(Sequences!M151="",IF(LEFT($B151)="/","",",NONE"),IF(LEN(Sequences!M151)=4,",0x"&amp;LOWER(Sequences!M151),",'"&amp;Sequences!M151&amp;"'"))</f>
        <v>,NONE</v>
      </c>
      <c r="N151" s="226" t="str">
        <f>IF(Sequences!N151="",IF(LEFT($B151)="/","",",NONE"),IF(LEN(Sequences!N151)=4,",0x"&amp;LOWER(Sequences!N151),",'"&amp;Sequences!N151&amp;"'"))</f>
        <v>,NONE</v>
      </c>
      <c r="O151" s="226" t="str">
        <f>IF(Sequences!O151="",IF(LEFT($B151)="/","",",NONE"),IF(LEN(Sequences!O151)=4,",0x"&amp;LOWER(Sequences!O151),",'"&amp;Sequences!O151&amp;"'"))</f>
        <v>,NONE</v>
      </c>
      <c r="P151" s="226" t="str">
        <f>IF(Sequences!P151="",IF(LEFT($B151)="/","",",NONE"),IF(LEN(Sequences!P151)=4,",0x"&amp;LOWER(Sequences!P151),",'"&amp;Sequences!P151&amp;"'"))</f>
        <v>,NONE</v>
      </c>
      <c r="Q151" s="226" t="str">
        <f>IF(Sequences!Q151="",IF(LEFT($B151)="/","",",NONE"),IF(LEN(Sequences!Q151)=4,",0x"&amp;LOWER(Sequences!Q151),",'"&amp;Sequences!Q151&amp;"'"))</f>
        <v>,NONE</v>
      </c>
      <c r="R151" s="226" t="str">
        <f>IF(Sequences!R151="",IF(LEFT($B151)="/","",",NONE"),IF(LEN(Sequences!R151)=4,",0x"&amp;LOWER(Sequences!R151),",'"&amp;Sequences!R151&amp;"'"))</f>
        <v>,NONE</v>
      </c>
      <c r="S151" s="224" t="str">
        <f>IF(Sequences!S151="",IF(LEFT($B151)="/","",",NONE"),IF(LEN(Sequences!S151)=4,",0x"&amp;LOWER(Sequences!S151),",'"&amp;Sequences!S151&amp;"'"))</f>
        <v>,NONE</v>
      </c>
      <c r="T151" s="224" t="str">
        <f>IF(Sequences!T151="",IF(LEFT($B151)="/","",",NONE"),IF(LEN(Sequences!T151)=4,",0x"&amp;LOWER(Sequences!T151),",'"&amp;Sequences!T151&amp;"'"))</f>
        <v>,NONE</v>
      </c>
      <c r="U151" s="36" t="str">
        <f>IF(ISBLANK(Sequences!U151),"",Sequences!U151)</f>
        <v xml:space="preserve">}, // </v>
      </c>
      <c r="V151" s="11"/>
      <c r="W151" s="11"/>
      <c r="X151" s="11"/>
      <c r="AJ151" s="6"/>
    </row>
    <row r="152" spans="1:36" ht="18.75">
      <c r="A152" s="219"/>
      <c r="B152" s="227" t="str">
        <f>IF(ISBLANK(Sequences!B152),"{"&amp;IF(LEN(VLOOKUP(Sequences!$C152,Allocs!$B$9:$AN$144,4,0))=1,"'","")&amp;VLOOKUP(Sequences!$C152,Allocs!$B$9:$AN$144,4,0)&amp;IF(LEN(VLOOKUP(Sequences!$C152,Allocs!$B$9:$AN$144,4,0))=1,"'        ",""),IF(LEN(Sequences!B152)&gt;15,Sequences!B152,Sequences!B152&amp;REPT(" ",15-LEN(Sequences!B152))))</f>
        <v xml:space="preserve">{'D'           </v>
      </c>
      <c r="C152" s="223" t="str">
        <f>IF(ISBLANK(Sequences!C152),"","/*"&amp;Sequences!C152&amp;"*/")</f>
        <v/>
      </c>
      <c r="D152" s="217" t="str">
        <f>IF(ISBLANK(Sequences!D152),"",","&amp;Sequences!D152)</f>
        <v>,27</v>
      </c>
      <c r="E152" s="225" t="str">
        <f>IF(Sequences!E152="",IF(LEFT($B152)="/","",",NONE"),IF(LEN(Sequences!E152)=4,",0x"&amp;LOWER(Sequences!E152),",'"&amp;Sequences!E152&amp;"'"))</f>
        <v>,0xd835</v>
      </c>
      <c r="F152" s="225" t="str">
        <f>IF(Sequences!F152="",IF(LEFT($B152)="/","",",NONE"),IF(LEN(Sequences!F152)=4,",0x"&amp;LOWER(Sequences!F152),",'"&amp;Sequences!F152&amp;"'"))</f>
        <v>,0xdd3b</v>
      </c>
      <c r="G152" s="225" t="str">
        <f>IF(Sequences!G152="",IF(LEFT($B152)="/","",",NONE"),IF(LEN(Sequences!G152)=4,",0x"&amp;LOWER(Sequences!G152),",'"&amp;Sequences!G152&amp;"'"))</f>
        <v>,NONE</v>
      </c>
      <c r="H152" s="225" t="str">
        <f>IF(Sequences!H152="",IF(LEFT($B152)="/","",",NONE"),IF(LEN(Sequences!H152)=4,",0x"&amp;LOWER(Sequences!H152),",'"&amp;Sequences!H152&amp;"'"))</f>
        <v>,NONE</v>
      </c>
      <c r="I152" s="225" t="str">
        <f>IF(Sequences!I152="",IF(LEFT($B152)="/","",",NONE"),IF(LEN(Sequences!I152)=4,",0x"&amp;LOWER(Sequences!I152),",'"&amp;Sequences!I152&amp;"'"))</f>
        <v>,NONE</v>
      </c>
      <c r="J152" s="225" t="str">
        <f>IF(Sequences!J152="",IF(LEFT($B152)="/","",",NONE"),IF(LEN(Sequences!J152)=4,",0x"&amp;LOWER(Sequences!J152),",'"&amp;Sequences!J152&amp;"'"))</f>
        <v>,NONE</v>
      </c>
      <c r="K152" s="225" t="str">
        <f>IF(Sequences!K152="",IF(LEFT($B152)="/","",",NONE"),IF(LEN(Sequences!K152)=4,",0x"&amp;LOWER(Sequences!K152),",'"&amp;Sequences!K152&amp;"'"))</f>
        <v>,NONE</v>
      </c>
      <c r="L152" s="226" t="str">
        <f>IF(Sequences!L152="",IF(LEFT($B152)="/","",",NONE"),IF(LEN(Sequences!L152)=4,",0x"&amp;LOWER(Sequences!L152),",'"&amp;Sequences!L152&amp;"'"))</f>
        <v>,NONE</v>
      </c>
      <c r="M152" s="226" t="str">
        <f>IF(Sequences!M152="",IF(LEFT($B152)="/","",",NONE"),IF(LEN(Sequences!M152)=4,",0x"&amp;LOWER(Sequences!M152),",'"&amp;Sequences!M152&amp;"'"))</f>
        <v>,NONE</v>
      </c>
      <c r="N152" s="226" t="str">
        <f>IF(Sequences!N152="",IF(LEFT($B152)="/","",",NONE"),IF(LEN(Sequences!N152)=4,",0x"&amp;LOWER(Sequences!N152),",'"&amp;Sequences!N152&amp;"'"))</f>
        <v>,NONE</v>
      </c>
      <c r="O152" s="226" t="str">
        <f>IF(Sequences!O152="",IF(LEFT($B152)="/","",",NONE"),IF(LEN(Sequences!O152)=4,",0x"&amp;LOWER(Sequences!O152),",'"&amp;Sequences!O152&amp;"'"))</f>
        <v>,NONE</v>
      </c>
      <c r="P152" s="226" t="str">
        <f>IF(Sequences!P152="",IF(LEFT($B152)="/","",",NONE"),IF(LEN(Sequences!P152)=4,",0x"&amp;LOWER(Sequences!P152),",'"&amp;Sequences!P152&amp;"'"))</f>
        <v>,NONE</v>
      </c>
      <c r="Q152" s="226" t="str">
        <f>IF(Sequences!Q152="",IF(LEFT($B152)="/","",",NONE"),IF(LEN(Sequences!Q152)=4,",0x"&amp;LOWER(Sequences!Q152),",'"&amp;Sequences!Q152&amp;"'"))</f>
        <v>,NONE</v>
      </c>
      <c r="R152" s="226" t="str">
        <f>IF(Sequences!R152="",IF(LEFT($B152)="/","",",NONE"),IF(LEN(Sequences!R152)=4,",0x"&amp;LOWER(Sequences!R152),",'"&amp;Sequences!R152&amp;"'"))</f>
        <v>,NONE</v>
      </c>
      <c r="S152" s="224" t="str">
        <f>IF(Sequences!S152="",IF(LEFT($B152)="/","",",NONE"),IF(LEN(Sequences!S152)=4,",0x"&amp;LOWER(Sequences!S152),",'"&amp;Sequences!S152&amp;"'"))</f>
        <v>,NONE</v>
      </c>
      <c r="T152" s="224" t="str">
        <f>IF(Sequences!T152="",IF(LEFT($B152)="/","",",NONE"),IF(LEN(Sequences!T152)=4,",0x"&amp;LOWER(Sequences!T152),",'"&amp;Sequences!T152&amp;"'"))</f>
        <v>,NONE</v>
      </c>
      <c r="U152" s="36" t="str">
        <f>IF(ISBLANK(Sequences!U152),"",Sequences!U152)</f>
        <v xml:space="preserve">}, // </v>
      </c>
      <c r="V152" s="11"/>
      <c r="W152" s="11"/>
      <c r="X152" s="11"/>
      <c r="AJ152" s="6"/>
    </row>
    <row r="153" spans="1:36" ht="18.75">
      <c r="A153" s="219"/>
      <c r="B153" s="227" t="str">
        <f>IF(ISBLANK(Sequences!B153),"{"&amp;IF(LEN(VLOOKUP(Sequences!$C153,Allocs!$B$9:$AN$144,4,0))=1,"'","")&amp;VLOOKUP(Sequences!$C153,Allocs!$B$9:$AN$144,4,0)&amp;IF(LEN(VLOOKUP(Sequences!$C153,Allocs!$B$9:$AN$144,4,0))=1,"'        ",""),IF(LEN(Sequences!B153)&gt;15,Sequences!B153,Sequences!B153&amp;REPT(" ",15-LEN(Sequences!B153))))</f>
        <v xml:space="preserve">{'E'           </v>
      </c>
      <c r="C153" s="223" t="str">
        <f>IF(ISBLANK(Sequences!C153),"","/*"&amp;Sequences!C153&amp;"*/")</f>
        <v/>
      </c>
      <c r="D153" s="217" t="str">
        <f>IF(ISBLANK(Sequences!D153),"",","&amp;Sequences!D153)</f>
        <v>,27</v>
      </c>
      <c r="E153" s="225" t="str">
        <f>IF(Sequences!E153="",IF(LEFT($B153)="/","",",NONE"),IF(LEN(Sequences!E153)=4,",0x"&amp;LOWER(Sequences!E153),",'"&amp;Sequences!E153&amp;"'"))</f>
        <v>,0xd835</v>
      </c>
      <c r="F153" s="225" t="str">
        <f>IF(Sequences!F153="",IF(LEFT($B153)="/","",",NONE"),IF(LEN(Sequences!F153)=4,",0x"&amp;LOWER(Sequences!F153),",'"&amp;Sequences!F153&amp;"'"))</f>
        <v>,0xdd3c</v>
      </c>
      <c r="G153" s="225" t="str">
        <f>IF(Sequences!G153="",IF(LEFT($B153)="/","",",NONE"),IF(LEN(Sequences!G153)=4,",0x"&amp;LOWER(Sequences!G153),",'"&amp;Sequences!G153&amp;"'"))</f>
        <v>,NONE</v>
      </c>
      <c r="H153" s="225" t="str">
        <f>IF(Sequences!H153="",IF(LEFT($B153)="/","",",NONE"),IF(LEN(Sequences!H153)=4,",0x"&amp;LOWER(Sequences!H153),",'"&amp;Sequences!H153&amp;"'"))</f>
        <v>,NONE</v>
      </c>
      <c r="I153" s="225" t="str">
        <f>IF(Sequences!I153="",IF(LEFT($B153)="/","",",NONE"),IF(LEN(Sequences!I153)=4,",0x"&amp;LOWER(Sequences!I153),",'"&amp;Sequences!I153&amp;"'"))</f>
        <v>,NONE</v>
      </c>
      <c r="J153" s="225" t="str">
        <f>IF(Sequences!J153="",IF(LEFT($B153)="/","",",NONE"),IF(LEN(Sequences!J153)=4,",0x"&amp;LOWER(Sequences!J153),",'"&amp;Sequences!J153&amp;"'"))</f>
        <v>,NONE</v>
      </c>
      <c r="K153" s="225" t="str">
        <f>IF(Sequences!K153="",IF(LEFT($B153)="/","",",NONE"),IF(LEN(Sequences!K153)=4,",0x"&amp;LOWER(Sequences!K153),",'"&amp;Sequences!K153&amp;"'"))</f>
        <v>,NONE</v>
      </c>
      <c r="L153" s="226" t="str">
        <f>IF(Sequences!L153="",IF(LEFT($B153)="/","",",NONE"),IF(LEN(Sequences!L153)=4,",0x"&amp;LOWER(Sequences!L153),",'"&amp;Sequences!L153&amp;"'"))</f>
        <v>,NONE</v>
      </c>
      <c r="M153" s="226" t="str">
        <f>IF(Sequences!M153="",IF(LEFT($B153)="/","",",NONE"),IF(LEN(Sequences!M153)=4,",0x"&amp;LOWER(Sequences!M153),",'"&amp;Sequences!M153&amp;"'"))</f>
        <v>,NONE</v>
      </c>
      <c r="N153" s="226" t="str">
        <f>IF(Sequences!N153="",IF(LEFT($B153)="/","",",NONE"),IF(LEN(Sequences!N153)=4,",0x"&amp;LOWER(Sequences!N153),",'"&amp;Sequences!N153&amp;"'"))</f>
        <v>,NONE</v>
      </c>
      <c r="O153" s="226" t="str">
        <f>IF(Sequences!O153="",IF(LEFT($B153)="/","",",NONE"),IF(LEN(Sequences!O153)=4,",0x"&amp;LOWER(Sequences!O153),",'"&amp;Sequences!O153&amp;"'"))</f>
        <v>,NONE</v>
      </c>
      <c r="P153" s="226" t="str">
        <f>IF(Sequences!P153="",IF(LEFT($B153)="/","",",NONE"),IF(LEN(Sequences!P153)=4,",0x"&amp;LOWER(Sequences!P153),",'"&amp;Sequences!P153&amp;"'"))</f>
        <v>,NONE</v>
      </c>
      <c r="Q153" s="226" t="str">
        <f>IF(Sequences!Q153="",IF(LEFT($B153)="/","",",NONE"),IF(LEN(Sequences!Q153)=4,",0x"&amp;LOWER(Sequences!Q153),",'"&amp;Sequences!Q153&amp;"'"))</f>
        <v>,NONE</v>
      </c>
      <c r="R153" s="226" t="str">
        <f>IF(Sequences!R153="",IF(LEFT($B153)="/","",",NONE"),IF(LEN(Sequences!R153)=4,",0x"&amp;LOWER(Sequences!R153),",'"&amp;Sequences!R153&amp;"'"))</f>
        <v>,NONE</v>
      </c>
      <c r="S153" s="224" t="str">
        <f>IF(Sequences!S153="",IF(LEFT($B153)="/","",",NONE"),IF(LEN(Sequences!S153)=4,",0x"&amp;LOWER(Sequences!S153),",'"&amp;Sequences!S153&amp;"'"))</f>
        <v>,NONE</v>
      </c>
      <c r="T153" s="224" t="str">
        <f>IF(Sequences!T153="",IF(LEFT($B153)="/","",",NONE"),IF(LEN(Sequences!T153)=4,",0x"&amp;LOWER(Sequences!T153),",'"&amp;Sequences!T153&amp;"'"))</f>
        <v>,NONE</v>
      </c>
      <c r="U153" s="36" t="str">
        <f>IF(ISBLANK(Sequences!U153),"",Sequences!U153)</f>
        <v xml:space="preserve">}, // </v>
      </c>
      <c r="V153" s="11"/>
      <c r="W153" s="11"/>
      <c r="X153" s="11"/>
      <c r="AJ153" s="6"/>
    </row>
    <row r="154" spans="1:36" ht="18.75">
      <c r="A154" s="219"/>
      <c r="B154" s="227" t="str">
        <f>IF(ISBLANK(Sequences!B154),"{"&amp;IF(LEN(VLOOKUP(Sequences!$C154,Allocs!$B$9:$AN$144,4,0))=1,"'","")&amp;VLOOKUP(Sequences!$C154,Allocs!$B$9:$AN$144,4,0)&amp;IF(LEN(VLOOKUP(Sequences!$C154,Allocs!$B$9:$AN$144,4,0))=1,"'        ",""),IF(LEN(Sequences!B154)&gt;15,Sequences!B154,Sequences!B154&amp;REPT(" ",15-LEN(Sequences!B154))))</f>
        <v xml:space="preserve">{'F'           </v>
      </c>
      <c r="C154" s="223" t="str">
        <f>IF(ISBLANK(Sequences!C154),"","/*"&amp;Sequences!C154&amp;"*/")</f>
        <v/>
      </c>
      <c r="D154" s="217" t="str">
        <f>IF(ISBLANK(Sequences!D154),"",","&amp;Sequences!D154)</f>
        <v>,27</v>
      </c>
      <c r="E154" s="225" t="str">
        <f>IF(Sequences!E154="",IF(LEFT($B154)="/","",",NONE"),IF(LEN(Sequences!E154)=4,",0x"&amp;LOWER(Sequences!E154),",'"&amp;Sequences!E154&amp;"'"))</f>
        <v>,0xd835</v>
      </c>
      <c r="F154" s="225" t="str">
        <f>IF(Sequences!F154="",IF(LEFT($B154)="/","",",NONE"),IF(LEN(Sequences!F154)=4,",0x"&amp;LOWER(Sequences!F154),",'"&amp;Sequences!F154&amp;"'"))</f>
        <v>,0xdd3d</v>
      </c>
      <c r="G154" s="225" t="str">
        <f>IF(Sequences!G154="",IF(LEFT($B154)="/","",",NONE"),IF(LEN(Sequences!G154)=4,",0x"&amp;LOWER(Sequences!G154),",'"&amp;Sequences!G154&amp;"'"))</f>
        <v>,NONE</v>
      </c>
      <c r="H154" s="225" t="str">
        <f>IF(Sequences!H154="",IF(LEFT($B154)="/","",",NONE"),IF(LEN(Sequences!H154)=4,",0x"&amp;LOWER(Sequences!H154),",'"&amp;Sequences!H154&amp;"'"))</f>
        <v>,NONE</v>
      </c>
      <c r="I154" s="225" t="str">
        <f>IF(Sequences!I154="",IF(LEFT($B154)="/","",",NONE"),IF(LEN(Sequences!I154)=4,",0x"&amp;LOWER(Sequences!I154),",'"&amp;Sequences!I154&amp;"'"))</f>
        <v>,NONE</v>
      </c>
      <c r="J154" s="225" t="str">
        <f>IF(Sequences!J154="",IF(LEFT($B154)="/","",",NONE"),IF(LEN(Sequences!J154)=4,",0x"&amp;LOWER(Sequences!J154),",'"&amp;Sequences!J154&amp;"'"))</f>
        <v>,NONE</v>
      </c>
      <c r="K154" s="225" t="str">
        <f>IF(Sequences!K154="",IF(LEFT($B154)="/","",",NONE"),IF(LEN(Sequences!K154)=4,",0x"&amp;LOWER(Sequences!K154),",'"&amp;Sequences!K154&amp;"'"))</f>
        <v>,NONE</v>
      </c>
      <c r="L154" s="226" t="str">
        <f>IF(Sequences!L154="",IF(LEFT($B154)="/","",",NONE"),IF(LEN(Sequences!L154)=4,",0x"&amp;LOWER(Sequences!L154),",'"&amp;Sequences!L154&amp;"'"))</f>
        <v>,NONE</v>
      </c>
      <c r="M154" s="226" t="str">
        <f>IF(Sequences!M154="",IF(LEFT($B154)="/","",",NONE"),IF(LEN(Sequences!M154)=4,",0x"&amp;LOWER(Sequences!M154),",'"&amp;Sequences!M154&amp;"'"))</f>
        <v>,NONE</v>
      </c>
      <c r="N154" s="226" t="str">
        <f>IF(Sequences!N154="",IF(LEFT($B154)="/","",",NONE"),IF(LEN(Sequences!N154)=4,",0x"&amp;LOWER(Sequences!N154),",'"&amp;Sequences!N154&amp;"'"))</f>
        <v>,NONE</v>
      </c>
      <c r="O154" s="226" t="str">
        <f>IF(Sequences!O154="",IF(LEFT($B154)="/","",",NONE"),IF(LEN(Sequences!O154)=4,",0x"&amp;LOWER(Sequences!O154),",'"&amp;Sequences!O154&amp;"'"))</f>
        <v>,NONE</v>
      </c>
      <c r="P154" s="226" t="str">
        <f>IF(Sequences!P154="",IF(LEFT($B154)="/","",",NONE"),IF(LEN(Sequences!P154)=4,",0x"&amp;LOWER(Sequences!P154),",'"&amp;Sequences!P154&amp;"'"))</f>
        <v>,NONE</v>
      </c>
      <c r="Q154" s="226" t="str">
        <f>IF(Sequences!Q154="",IF(LEFT($B154)="/","",",NONE"),IF(LEN(Sequences!Q154)=4,",0x"&amp;LOWER(Sequences!Q154),",'"&amp;Sequences!Q154&amp;"'"))</f>
        <v>,NONE</v>
      </c>
      <c r="R154" s="226" t="str">
        <f>IF(Sequences!R154="",IF(LEFT($B154)="/","",",NONE"),IF(LEN(Sequences!R154)=4,",0x"&amp;LOWER(Sequences!R154),",'"&amp;Sequences!R154&amp;"'"))</f>
        <v>,NONE</v>
      </c>
      <c r="S154" s="224" t="str">
        <f>IF(Sequences!S154="",IF(LEFT($B154)="/","",",NONE"),IF(LEN(Sequences!S154)=4,",0x"&amp;LOWER(Sequences!S154),",'"&amp;Sequences!S154&amp;"'"))</f>
        <v>,NONE</v>
      </c>
      <c r="T154" s="224" t="str">
        <f>IF(Sequences!T154="",IF(LEFT($B154)="/","",",NONE"),IF(LEN(Sequences!T154)=4,",0x"&amp;LOWER(Sequences!T154),",'"&amp;Sequences!T154&amp;"'"))</f>
        <v>,NONE</v>
      </c>
      <c r="U154" s="36" t="str">
        <f>IF(ISBLANK(Sequences!U154),"",Sequences!U154)</f>
        <v xml:space="preserve">}, // </v>
      </c>
      <c r="V154" s="11"/>
      <c r="W154" s="11"/>
      <c r="X154" s="11"/>
      <c r="AJ154" s="6"/>
    </row>
    <row r="155" spans="1:36" ht="18.75">
      <c r="A155" s="219"/>
      <c r="B155" s="227" t="str">
        <f>IF(ISBLANK(Sequences!B155),"{"&amp;IF(LEN(VLOOKUP(Sequences!$C155,Allocs!$B$9:$AN$144,4,0))=1,"'","")&amp;VLOOKUP(Sequences!$C155,Allocs!$B$9:$AN$144,4,0)&amp;IF(LEN(VLOOKUP(Sequences!$C155,Allocs!$B$9:$AN$144,4,0))=1,"'        ",""),IF(LEN(Sequences!B155)&gt;15,Sequences!B155,Sequences!B155&amp;REPT(" ",15-LEN(Sequences!B155))))</f>
        <v xml:space="preserve">{'G'           </v>
      </c>
      <c r="C155" s="223" t="str">
        <f>IF(ISBLANK(Sequences!C155),"","/*"&amp;Sequences!C155&amp;"*/")</f>
        <v/>
      </c>
      <c r="D155" s="217" t="str">
        <f>IF(ISBLANK(Sequences!D155),"",","&amp;Sequences!D155)</f>
        <v>,27</v>
      </c>
      <c r="E155" s="225" t="str">
        <f>IF(Sequences!E155="",IF(LEFT($B155)="/","",",NONE"),IF(LEN(Sequences!E155)=4,",0x"&amp;LOWER(Sequences!E155),",'"&amp;Sequences!E155&amp;"'"))</f>
        <v>,0xd835</v>
      </c>
      <c r="F155" s="225" t="str">
        <f>IF(Sequences!F155="",IF(LEFT($B155)="/","",",NONE"),IF(LEN(Sequences!F155)=4,",0x"&amp;LOWER(Sequences!F155),",'"&amp;Sequences!F155&amp;"'"))</f>
        <v>,0xdd3e</v>
      </c>
      <c r="G155" s="225" t="str">
        <f>IF(Sequences!G155="",IF(LEFT($B155)="/","",",NONE"),IF(LEN(Sequences!G155)=4,",0x"&amp;LOWER(Sequences!G155),",'"&amp;Sequences!G155&amp;"'"))</f>
        <v>,NONE</v>
      </c>
      <c r="H155" s="225" t="str">
        <f>IF(Sequences!H155="",IF(LEFT($B155)="/","",",NONE"),IF(LEN(Sequences!H155)=4,",0x"&amp;LOWER(Sequences!H155),",'"&amp;Sequences!H155&amp;"'"))</f>
        <v>,NONE</v>
      </c>
      <c r="I155" s="225" t="str">
        <f>IF(Sequences!I155="",IF(LEFT($B155)="/","",",NONE"),IF(LEN(Sequences!I155)=4,",0x"&amp;LOWER(Sequences!I155),",'"&amp;Sequences!I155&amp;"'"))</f>
        <v>,NONE</v>
      </c>
      <c r="J155" s="225" t="str">
        <f>IF(Sequences!J155="",IF(LEFT($B155)="/","",",NONE"),IF(LEN(Sequences!J155)=4,",0x"&amp;LOWER(Sequences!J155),",'"&amp;Sequences!J155&amp;"'"))</f>
        <v>,NONE</v>
      </c>
      <c r="K155" s="225" t="str">
        <f>IF(Sequences!K155="",IF(LEFT($B155)="/","",",NONE"),IF(LEN(Sequences!K155)=4,",0x"&amp;LOWER(Sequences!K155),",'"&amp;Sequences!K155&amp;"'"))</f>
        <v>,NONE</v>
      </c>
      <c r="L155" s="226" t="str">
        <f>IF(Sequences!L155="",IF(LEFT($B155)="/","",",NONE"),IF(LEN(Sequences!L155)=4,",0x"&amp;LOWER(Sequences!L155),",'"&amp;Sequences!L155&amp;"'"))</f>
        <v>,NONE</v>
      </c>
      <c r="M155" s="226" t="str">
        <f>IF(Sequences!M155="",IF(LEFT($B155)="/","",",NONE"),IF(LEN(Sequences!M155)=4,",0x"&amp;LOWER(Sequences!M155),",'"&amp;Sequences!M155&amp;"'"))</f>
        <v>,NONE</v>
      </c>
      <c r="N155" s="226" t="str">
        <f>IF(Sequences!N155="",IF(LEFT($B155)="/","",",NONE"),IF(LEN(Sequences!N155)=4,",0x"&amp;LOWER(Sequences!N155),",'"&amp;Sequences!N155&amp;"'"))</f>
        <v>,NONE</v>
      </c>
      <c r="O155" s="226" t="str">
        <f>IF(Sequences!O155="",IF(LEFT($B155)="/","",",NONE"),IF(LEN(Sequences!O155)=4,",0x"&amp;LOWER(Sequences!O155),",'"&amp;Sequences!O155&amp;"'"))</f>
        <v>,NONE</v>
      </c>
      <c r="P155" s="226" t="str">
        <f>IF(Sequences!P155="",IF(LEFT($B155)="/","",",NONE"),IF(LEN(Sequences!P155)=4,",0x"&amp;LOWER(Sequences!P155),",'"&amp;Sequences!P155&amp;"'"))</f>
        <v>,NONE</v>
      </c>
      <c r="Q155" s="226" t="str">
        <f>IF(Sequences!Q155="",IF(LEFT($B155)="/","",",NONE"),IF(LEN(Sequences!Q155)=4,",0x"&amp;LOWER(Sequences!Q155),",'"&amp;Sequences!Q155&amp;"'"))</f>
        <v>,NONE</v>
      </c>
      <c r="R155" s="226" t="str">
        <f>IF(Sequences!R155="",IF(LEFT($B155)="/","",",NONE"),IF(LEN(Sequences!R155)=4,",0x"&amp;LOWER(Sequences!R155),",'"&amp;Sequences!R155&amp;"'"))</f>
        <v>,NONE</v>
      </c>
      <c r="S155" s="224" t="str">
        <f>IF(Sequences!S155="",IF(LEFT($B155)="/","",",NONE"),IF(LEN(Sequences!S155)=4,",0x"&amp;LOWER(Sequences!S155),",'"&amp;Sequences!S155&amp;"'"))</f>
        <v>,NONE</v>
      </c>
      <c r="T155" s="224" t="str">
        <f>IF(Sequences!T155="",IF(LEFT($B155)="/","",",NONE"),IF(LEN(Sequences!T155)=4,",0x"&amp;LOWER(Sequences!T155),",'"&amp;Sequences!T155&amp;"'"))</f>
        <v>,NONE</v>
      </c>
      <c r="U155" s="36" t="str">
        <f>IF(ISBLANK(Sequences!U155),"",Sequences!U155)</f>
        <v xml:space="preserve">}, // </v>
      </c>
      <c r="V155" s="11"/>
      <c r="W155" s="11"/>
      <c r="X155" s="11"/>
      <c r="AJ155" s="6"/>
    </row>
    <row r="156" spans="1:36" ht="18.75">
      <c r="A156" s="219"/>
      <c r="B156" s="227" t="str">
        <f>IF(ISBLANK(Sequences!B156),"{"&amp;IF(LEN(VLOOKUP(Sequences!$C156,Allocs!$B$9:$AN$144,4,0))=1,"'","")&amp;VLOOKUP(Sequences!$C156,Allocs!$B$9:$AN$144,4,0)&amp;IF(LEN(VLOOKUP(Sequences!$C156,Allocs!$B$9:$AN$144,4,0))=1,"'        ",""),IF(LEN(Sequences!B156)&gt;15,Sequences!B156,Sequences!B156&amp;REPT(" ",15-LEN(Sequences!B156))))</f>
        <v xml:space="preserve">{'H'           </v>
      </c>
      <c r="C156" s="223" t="str">
        <f>IF(ISBLANK(Sequences!C156),"","/*"&amp;Sequences!C156&amp;"*/")</f>
        <v/>
      </c>
      <c r="D156" s="217" t="str">
        <f>IF(ISBLANK(Sequences!D156),"",","&amp;Sequences!D156)</f>
        <v>,27</v>
      </c>
      <c r="E156" s="225" t="str">
        <f>IF(Sequences!E156="",IF(LEFT($B156)="/","",",NONE"),IF(LEN(Sequences!E156)=4,",0x"&amp;LOWER(Sequences!E156),",'"&amp;Sequences!E156&amp;"'"))</f>
        <v>,0xd835</v>
      </c>
      <c r="F156" s="225" t="str">
        <f>IF(Sequences!F156="",IF(LEFT($B156)="/","",",NONE"),IF(LEN(Sequences!F156)=4,",0x"&amp;LOWER(Sequences!F156),",'"&amp;Sequences!F156&amp;"'"))</f>
        <v>,0x210d</v>
      </c>
      <c r="G156" s="225" t="str">
        <f>IF(Sequences!G156="",IF(LEFT($B156)="/","",",NONE"),IF(LEN(Sequences!G156)=4,",0x"&amp;LOWER(Sequences!G156),",'"&amp;Sequences!G156&amp;"'"))</f>
        <v>,NONE</v>
      </c>
      <c r="H156" s="225" t="str">
        <f>IF(Sequences!H156="",IF(LEFT($B156)="/","",",NONE"),IF(LEN(Sequences!H156)=4,",0x"&amp;LOWER(Sequences!H156),",'"&amp;Sequences!H156&amp;"'"))</f>
        <v>,NONE</v>
      </c>
      <c r="I156" s="225" t="str">
        <f>IF(Sequences!I156="",IF(LEFT($B156)="/","",",NONE"),IF(LEN(Sequences!I156)=4,",0x"&amp;LOWER(Sequences!I156),",'"&amp;Sequences!I156&amp;"'"))</f>
        <v>,NONE</v>
      </c>
      <c r="J156" s="225" t="str">
        <f>IF(Sequences!J156="",IF(LEFT($B156)="/","",",NONE"),IF(LEN(Sequences!J156)=4,",0x"&amp;LOWER(Sequences!J156),",'"&amp;Sequences!J156&amp;"'"))</f>
        <v>,NONE</v>
      </c>
      <c r="K156" s="225" t="str">
        <f>IF(Sequences!K156="",IF(LEFT($B156)="/","",",NONE"),IF(LEN(Sequences!K156)=4,",0x"&amp;LOWER(Sequences!K156),",'"&amp;Sequences!K156&amp;"'"))</f>
        <v>,NONE</v>
      </c>
      <c r="L156" s="226" t="str">
        <f>IF(Sequences!L156="",IF(LEFT($B156)="/","",",NONE"),IF(LEN(Sequences!L156)=4,",0x"&amp;LOWER(Sequences!L156),",'"&amp;Sequences!L156&amp;"'"))</f>
        <v>,NONE</v>
      </c>
      <c r="M156" s="226" t="str">
        <f>IF(Sequences!M156="",IF(LEFT($B156)="/","",",NONE"),IF(LEN(Sequences!M156)=4,",0x"&amp;LOWER(Sequences!M156),",'"&amp;Sequences!M156&amp;"'"))</f>
        <v>,NONE</v>
      </c>
      <c r="N156" s="226" t="str">
        <f>IF(Sequences!N156="",IF(LEFT($B156)="/","",",NONE"),IF(LEN(Sequences!N156)=4,",0x"&amp;LOWER(Sequences!N156),",'"&amp;Sequences!N156&amp;"'"))</f>
        <v>,NONE</v>
      </c>
      <c r="O156" s="226" t="str">
        <f>IF(Sequences!O156="",IF(LEFT($B156)="/","",",NONE"),IF(LEN(Sequences!O156)=4,",0x"&amp;LOWER(Sequences!O156),",'"&amp;Sequences!O156&amp;"'"))</f>
        <v>,NONE</v>
      </c>
      <c r="P156" s="226" t="str">
        <f>IF(Sequences!P156="",IF(LEFT($B156)="/","",",NONE"),IF(LEN(Sequences!P156)=4,",0x"&amp;LOWER(Sequences!P156),",'"&amp;Sequences!P156&amp;"'"))</f>
        <v>,NONE</v>
      </c>
      <c r="Q156" s="226" t="str">
        <f>IF(Sequences!Q156="",IF(LEFT($B156)="/","",",NONE"),IF(LEN(Sequences!Q156)=4,",0x"&amp;LOWER(Sequences!Q156),",'"&amp;Sequences!Q156&amp;"'"))</f>
        <v>,NONE</v>
      </c>
      <c r="R156" s="226" t="str">
        <f>IF(Sequences!R156="",IF(LEFT($B156)="/","",",NONE"),IF(LEN(Sequences!R156)=4,",0x"&amp;LOWER(Sequences!R156),",'"&amp;Sequences!R156&amp;"'"))</f>
        <v>,NONE</v>
      </c>
      <c r="S156" s="224" t="str">
        <f>IF(Sequences!S156="",IF(LEFT($B156)="/","",",NONE"),IF(LEN(Sequences!S156)=4,",0x"&amp;LOWER(Sequences!S156),",'"&amp;Sequences!S156&amp;"'"))</f>
        <v>,NONE</v>
      </c>
      <c r="T156" s="224" t="str">
        <f>IF(Sequences!T156="",IF(LEFT($B156)="/","",",NONE"),IF(LEN(Sequences!T156)=4,",0x"&amp;LOWER(Sequences!T156),",'"&amp;Sequences!T156&amp;"'"))</f>
        <v>,NONE</v>
      </c>
      <c r="U156" s="36" t="str">
        <f>IF(ISBLANK(Sequences!U156),"",Sequences!U156)</f>
        <v xml:space="preserve">}, // </v>
      </c>
      <c r="V156" s="11"/>
      <c r="W156" s="11"/>
      <c r="X156" s="11"/>
      <c r="AJ156" s="6"/>
    </row>
    <row r="157" spans="1:36" ht="18.75">
      <c r="A157" s="219"/>
      <c r="B157" s="227" t="str">
        <f>IF(ISBLANK(Sequences!B157),"{"&amp;IF(LEN(VLOOKUP(Sequences!$C157,Allocs!$B$9:$AN$144,4,0))=1,"'","")&amp;VLOOKUP(Sequences!$C157,Allocs!$B$9:$AN$144,4,0)&amp;IF(LEN(VLOOKUP(Sequences!$C157,Allocs!$B$9:$AN$144,4,0))=1,"'        ",""),IF(LEN(Sequences!B157)&gt;15,Sequences!B157,Sequences!B157&amp;REPT(" ",15-LEN(Sequences!B157))))</f>
        <v xml:space="preserve">{'I'           </v>
      </c>
      <c r="C157" s="223" t="str">
        <f>IF(ISBLANK(Sequences!C157),"","/*"&amp;Sequences!C157&amp;"*/")</f>
        <v/>
      </c>
      <c r="D157" s="217" t="str">
        <f>IF(ISBLANK(Sequences!D157),"",","&amp;Sequences!D157)</f>
        <v>,27</v>
      </c>
      <c r="E157" s="225" t="str">
        <f>IF(Sequences!E157="",IF(LEFT($B157)="/","",",NONE"),IF(LEN(Sequences!E157)=4,",0x"&amp;LOWER(Sequences!E157),",'"&amp;Sequences!E157&amp;"'"))</f>
        <v>,0xd835</v>
      </c>
      <c r="F157" s="225" t="str">
        <f>IF(Sequences!F157="",IF(LEFT($B157)="/","",",NONE"),IF(LEN(Sequences!F157)=4,",0x"&amp;LOWER(Sequences!F157),",'"&amp;Sequences!F157&amp;"'"))</f>
        <v>,0xdd40</v>
      </c>
      <c r="G157" s="225" t="str">
        <f>IF(Sequences!G157="",IF(LEFT($B157)="/","",",NONE"),IF(LEN(Sequences!G157)=4,",0x"&amp;LOWER(Sequences!G157),",'"&amp;Sequences!G157&amp;"'"))</f>
        <v>,NONE</v>
      </c>
      <c r="H157" s="225" t="str">
        <f>IF(Sequences!H157="",IF(LEFT($B157)="/","",",NONE"),IF(LEN(Sequences!H157)=4,",0x"&amp;LOWER(Sequences!H157),",'"&amp;Sequences!H157&amp;"'"))</f>
        <v>,NONE</v>
      </c>
      <c r="I157" s="225" t="str">
        <f>IF(Sequences!I157="",IF(LEFT($B157)="/","",",NONE"),IF(LEN(Sequences!I157)=4,",0x"&amp;LOWER(Sequences!I157),",'"&amp;Sequences!I157&amp;"'"))</f>
        <v>,NONE</v>
      </c>
      <c r="J157" s="225" t="str">
        <f>IF(Sequences!J157="",IF(LEFT($B157)="/","",",NONE"),IF(LEN(Sequences!J157)=4,",0x"&amp;LOWER(Sequences!J157),",'"&amp;Sequences!J157&amp;"'"))</f>
        <v>,NONE</v>
      </c>
      <c r="K157" s="225" t="str">
        <f>IF(Sequences!K157="",IF(LEFT($B157)="/","",",NONE"),IF(LEN(Sequences!K157)=4,",0x"&amp;LOWER(Sequences!K157),",'"&amp;Sequences!K157&amp;"'"))</f>
        <v>,NONE</v>
      </c>
      <c r="L157" s="226" t="str">
        <f>IF(Sequences!L157="",IF(LEFT($B157)="/","",",NONE"),IF(LEN(Sequences!L157)=4,",0x"&amp;LOWER(Sequences!L157),",'"&amp;Sequences!L157&amp;"'"))</f>
        <v>,NONE</v>
      </c>
      <c r="M157" s="226" t="str">
        <f>IF(Sequences!M157="",IF(LEFT($B157)="/","",",NONE"),IF(LEN(Sequences!M157)=4,",0x"&amp;LOWER(Sequences!M157),",'"&amp;Sequences!M157&amp;"'"))</f>
        <v>,NONE</v>
      </c>
      <c r="N157" s="226" t="str">
        <f>IF(Sequences!N157="",IF(LEFT($B157)="/","",",NONE"),IF(LEN(Sequences!N157)=4,",0x"&amp;LOWER(Sequences!N157),",'"&amp;Sequences!N157&amp;"'"))</f>
        <v>,NONE</v>
      </c>
      <c r="O157" s="226" t="str">
        <f>IF(Sequences!O157="",IF(LEFT($B157)="/","",",NONE"),IF(LEN(Sequences!O157)=4,",0x"&amp;LOWER(Sequences!O157),",'"&amp;Sequences!O157&amp;"'"))</f>
        <v>,NONE</v>
      </c>
      <c r="P157" s="226" t="str">
        <f>IF(Sequences!P157="",IF(LEFT($B157)="/","",",NONE"),IF(LEN(Sequences!P157)=4,",0x"&amp;LOWER(Sequences!P157),",'"&amp;Sequences!P157&amp;"'"))</f>
        <v>,NONE</v>
      </c>
      <c r="Q157" s="226" t="str">
        <f>IF(Sequences!Q157="",IF(LEFT($B157)="/","",",NONE"),IF(LEN(Sequences!Q157)=4,",0x"&amp;LOWER(Sequences!Q157),",'"&amp;Sequences!Q157&amp;"'"))</f>
        <v>,NONE</v>
      </c>
      <c r="R157" s="226" t="str">
        <f>IF(Sequences!R157="",IF(LEFT($B157)="/","",",NONE"),IF(LEN(Sequences!R157)=4,",0x"&amp;LOWER(Sequences!R157),",'"&amp;Sequences!R157&amp;"'"))</f>
        <v>,NONE</v>
      </c>
      <c r="S157" s="224" t="str">
        <f>IF(Sequences!S157="",IF(LEFT($B157)="/","",",NONE"),IF(LEN(Sequences!S157)=4,",0x"&amp;LOWER(Sequences!S157),",'"&amp;Sequences!S157&amp;"'"))</f>
        <v>,NONE</v>
      </c>
      <c r="T157" s="224" t="str">
        <f>IF(Sequences!T157="",IF(LEFT($B157)="/","",",NONE"),IF(LEN(Sequences!T157)=4,",0x"&amp;LOWER(Sequences!T157),",'"&amp;Sequences!T157&amp;"'"))</f>
        <v>,NONE</v>
      </c>
      <c r="U157" s="36" t="str">
        <f>IF(ISBLANK(Sequences!U157),"",Sequences!U157)</f>
        <v xml:space="preserve">}, // </v>
      </c>
      <c r="V157" s="11"/>
      <c r="W157" s="11"/>
      <c r="X157" s="11"/>
      <c r="AJ157" s="6"/>
    </row>
    <row r="158" spans="1:36" ht="18.75">
      <c r="A158" s="219"/>
      <c r="B158" s="227" t="str">
        <f>IF(ISBLANK(Sequences!B158),"{"&amp;IF(LEN(VLOOKUP(Sequences!$C158,Allocs!$B$9:$AN$144,4,0))=1,"'","")&amp;VLOOKUP(Sequences!$C158,Allocs!$B$9:$AN$144,4,0)&amp;IF(LEN(VLOOKUP(Sequences!$C158,Allocs!$B$9:$AN$144,4,0))=1,"'        ",""),IF(LEN(Sequences!B158)&gt;15,Sequences!B158,Sequences!B158&amp;REPT(" ",15-LEN(Sequences!B158))))</f>
        <v xml:space="preserve">{'J'           </v>
      </c>
      <c r="C158" s="223" t="str">
        <f>IF(ISBLANK(Sequences!C158),"","/*"&amp;Sequences!C158&amp;"*/")</f>
        <v/>
      </c>
      <c r="D158" s="217" t="str">
        <f>IF(ISBLANK(Sequences!D158),"",","&amp;Sequences!D158)</f>
        <v>,27</v>
      </c>
      <c r="E158" s="225" t="str">
        <f>IF(Sequences!E158="",IF(LEFT($B158)="/","",",NONE"),IF(LEN(Sequences!E158)=4,",0x"&amp;LOWER(Sequences!E158),",'"&amp;Sequences!E158&amp;"'"))</f>
        <v>,0xd835</v>
      </c>
      <c r="F158" s="225" t="str">
        <f>IF(Sequences!F158="",IF(LEFT($B158)="/","",",NONE"),IF(LEN(Sequences!F158)=4,",0x"&amp;LOWER(Sequences!F158),",'"&amp;Sequences!F158&amp;"'"))</f>
        <v>,0xdd41</v>
      </c>
      <c r="G158" s="225" t="str">
        <f>IF(Sequences!G158="",IF(LEFT($B158)="/","",",NONE"),IF(LEN(Sequences!G158)=4,",0x"&amp;LOWER(Sequences!G158),",'"&amp;Sequences!G158&amp;"'"))</f>
        <v>,NONE</v>
      </c>
      <c r="H158" s="225" t="str">
        <f>IF(Sequences!H158="",IF(LEFT($B158)="/","",",NONE"),IF(LEN(Sequences!H158)=4,",0x"&amp;LOWER(Sequences!H158),",'"&amp;Sequences!H158&amp;"'"))</f>
        <v>,NONE</v>
      </c>
      <c r="I158" s="225" t="str">
        <f>IF(Sequences!I158="",IF(LEFT($B158)="/","",",NONE"),IF(LEN(Sequences!I158)=4,",0x"&amp;LOWER(Sequences!I158),",'"&amp;Sequences!I158&amp;"'"))</f>
        <v>,NONE</v>
      </c>
      <c r="J158" s="225" t="str">
        <f>IF(Sequences!J158="",IF(LEFT($B158)="/","",",NONE"),IF(LEN(Sequences!J158)=4,",0x"&amp;LOWER(Sequences!J158),",'"&amp;Sequences!J158&amp;"'"))</f>
        <v>,NONE</v>
      </c>
      <c r="K158" s="225" t="str">
        <f>IF(Sequences!K158="",IF(LEFT($B158)="/","",",NONE"),IF(LEN(Sequences!K158)=4,",0x"&amp;LOWER(Sequences!K158),",'"&amp;Sequences!K158&amp;"'"))</f>
        <v>,NONE</v>
      </c>
      <c r="L158" s="226" t="str">
        <f>IF(Sequences!L158="",IF(LEFT($B158)="/","",",NONE"),IF(LEN(Sequences!L158)=4,",0x"&amp;LOWER(Sequences!L158),",'"&amp;Sequences!L158&amp;"'"))</f>
        <v>,NONE</v>
      </c>
      <c r="M158" s="226" t="str">
        <f>IF(Sequences!M158="",IF(LEFT($B158)="/","",",NONE"),IF(LEN(Sequences!M158)=4,",0x"&amp;LOWER(Sequences!M158),",'"&amp;Sequences!M158&amp;"'"))</f>
        <v>,NONE</v>
      </c>
      <c r="N158" s="226" t="str">
        <f>IF(Sequences!N158="",IF(LEFT($B158)="/","",",NONE"),IF(LEN(Sequences!N158)=4,",0x"&amp;LOWER(Sequences!N158),",'"&amp;Sequences!N158&amp;"'"))</f>
        <v>,NONE</v>
      </c>
      <c r="O158" s="226" t="str">
        <f>IF(Sequences!O158="",IF(LEFT($B158)="/","",",NONE"),IF(LEN(Sequences!O158)=4,",0x"&amp;LOWER(Sequences!O158),",'"&amp;Sequences!O158&amp;"'"))</f>
        <v>,NONE</v>
      </c>
      <c r="P158" s="226" t="str">
        <f>IF(Sequences!P158="",IF(LEFT($B158)="/","",",NONE"),IF(LEN(Sequences!P158)=4,",0x"&amp;LOWER(Sequences!P158),",'"&amp;Sequences!P158&amp;"'"))</f>
        <v>,NONE</v>
      </c>
      <c r="Q158" s="226" t="str">
        <f>IF(Sequences!Q158="",IF(LEFT($B158)="/","",",NONE"),IF(LEN(Sequences!Q158)=4,",0x"&amp;LOWER(Sequences!Q158),",'"&amp;Sequences!Q158&amp;"'"))</f>
        <v>,NONE</v>
      </c>
      <c r="R158" s="226" t="str">
        <f>IF(Sequences!R158="",IF(LEFT($B158)="/","",",NONE"),IF(LEN(Sequences!R158)=4,",0x"&amp;LOWER(Sequences!R158),",'"&amp;Sequences!R158&amp;"'"))</f>
        <v>,NONE</v>
      </c>
      <c r="S158" s="224" t="str">
        <f>IF(Sequences!S158="",IF(LEFT($B158)="/","",",NONE"),IF(LEN(Sequences!S158)=4,",0x"&amp;LOWER(Sequences!S158),",'"&amp;Sequences!S158&amp;"'"))</f>
        <v>,NONE</v>
      </c>
      <c r="T158" s="224" t="str">
        <f>IF(Sequences!T158="",IF(LEFT($B158)="/","",",NONE"),IF(LEN(Sequences!T158)=4,",0x"&amp;LOWER(Sequences!T158),",'"&amp;Sequences!T158&amp;"'"))</f>
        <v>,NONE</v>
      </c>
      <c r="U158" s="36" t="str">
        <f>IF(ISBLANK(Sequences!U158),"",Sequences!U158)</f>
        <v xml:space="preserve">}, // </v>
      </c>
      <c r="V158" s="11"/>
      <c r="W158" s="11"/>
      <c r="X158" s="11"/>
      <c r="AJ158" s="6"/>
    </row>
    <row r="159" spans="1:36" ht="18.75">
      <c r="A159" s="219"/>
      <c r="B159" s="227" t="str">
        <f>IF(ISBLANK(Sequences!B159),"{"&amp;IF(LEN(VLOOKUP(Sequences!$C159,Allocs!$B$9:$AN$144,4,0))=1,"'","")&amp;VLOOKUP(Sequences!$C159,Allocs!$B$9:$AN$144,4,0)&amp;IF(LEN(VLOOKUP(Sequences!$C159,Allocs!$B$9:$AN$144,4,0))=1,"'        ",""),IF(LEN(Sequences!B159)&gt;15,Sequences!B159,Sequences!B159&amp;REPT(" ",15-LEN(Sequences!B159))))</f>
        <v xml:space="preserve">{'K'           </v>
      </c>
      <c r="C159" s="223" t="str">
        <f>IF(ISBLANK(Sequences!C159),"","/*"&amp;Sequences!C159&amp;"*/")</f>
        <v/>
      </c>
      <c r="D159" s="217" t="str">
        <f>IF(ISBLANK(Sequences!D159),"",","&amp;Sequences!D159)</f>
        <v>,27</v>
      </c>
      <c r="E159" s="225" t="str">
        <f>IF(Sequences!E159="",IF(LEFT($B159)="/","",",NONE"),IF(LEN(Sequences!E159)=4,",0x"&amp;LOWER(Sequences!E159),",'"&amp;Sequences!E159&amp;"'"))</f>
        <v>,0xd835</v>
      </c>
      <c r="F159" s="225" t="str">
        <f>IF(Sequences!F159="",IF(LEFT($B159)="/","",",NONE"),IF(LEN(Sequences!F159)=4,",0x"&amp;LOWER(Sequences!F159),",'"&amp;Sequences!F159&amp;"'"))</f>
        <v>,0xdd42</v>
      </c>
      <c r="G159" s="225" t="str">
        <f>IF(Sequences!G159="",IF(LEFT($B159)="/","",",NONE"),IF(LEN(Sequences!G159)=4,",0x"&amp;LOWER(Sequences!G159),",'"&amp;Sequences!G159&amp;"'"))</f>
        <v>,NONE</v>
      </c>
      <c r="H159" s="225" t="str">
        <f>IF(Sequences!H159="",IF(LEFT($B159)="/","",",NONE"),IF(LEN(Sequences!H159)=4,",0x"&amp;LOWER(Sequences!H159),",'"&amp;Sequences!H159&amp;"'"))</f>
        <v>,NONE</v>
      </c>
      <c r="I159" s="225" t="str">
        <f>IF(Sequences!I159="",IF(LEFT($B159)="/","",",NONE"),IF(LEN(Sequences!I159)=4,",0x"&amp;LOWER(Sequences!I159),",'"&amp;Sequences!I159&amp;"'"))</f>
        <v>,NONE</v>
      </c>
      <c r="J159" s="225" t="str">
        <f>IF(Sequences!J159="",IF(LEFT($B159)="/","",",NONE"),IF(LEN(Sequences!J159)=4,",0x"&amp;LOWER(Sequences!J159),",'"&amp;Sequences!J159&amp;"'"))</f>
        <v>,NONE</v>
      </c>
      <c r="K159" s="225" t="str">
        <f>IF(Sequences!K159="",IF(LEFT($B159)="/","",",NONE"),IF(LEN(Sequences!K159)=4,",0x"&amp;LOWER(Sequences!K159),",'"&amp;Sequences!K159&amp;"'"))</f>
        <v>,NONE</v>
      </c>
      <c r="L159" s="226" t="str">
        <f>IF(Sequences!L159="",IF(LEFT($B159)="/","",",NONE"),IF(LEN(Sequences!L159)=4,",0x"&amp;LOWER(Sequences!L159),",'"&amp;Sequences!L159&amp;"'"))</f>
        <v>,NONE</v>
      </c>
      <c r="M159" s="226" t="str">
        <f>IF(Sequences!M159="",IF(LEFT($B159)="/","",",NONE"),IF(LEN(Sequences!M159)=4,",0x"&amp;LOWER(Sequences!M159),",'"&amp;Sequences!M159&amp;"'"))</f>
        <v>,NONE</v>
      </c>
      <c r="N159" s="226" t="str">
        <f>IF(Sequences!N159="",IF(LEFT($B159)="/","",",NONE"),IF(LEN(Sequences!N159)=4,",0x"&amp;LOWER(Sequences!N159),",'"&amp;Sequences!N159&amp;"'"))</f>
        <v>,NONE</v>
      </c>
      <c r="O159" s="226" t="str">
        <f>IF(Sequences!O159="",IF(LEFT($B159)="/","",",NONE"),IF(LEN(Sequences!O159)=4,",0x"&amp;LOWER(Sequences!O159),",'"&amp;Sequences!O159&amp;"'"))</f>
        <v>,NONE</v>
      </c>
      <c r="P159" s="226" t="str">
        <f>IF(Sequences!P159="",IF(LEFT($B159)="/","",",NONE"),IF(LEN(Sequences!P159)=4,",0x"&amp;LOWER(Sequences!P159),",'"&amp;Sequences!P159&amp;"'"))</f>
        <v>,NONE</v>
      </c>
      <c r="Q159" s="226" t="str">
        <f>IF(Sequences!Q159="",IF(LEFT($B159)="/","",",NONE"),IF(LEN(Sequences!Q159)=4,",0x"&amp;LOWER(Sequences!Q159),",'"&amp;Sequences!Q159&amp;"'"))</f>
        <v>,NONE</v>
      </c>
      <c r="R159" s="226" t="str">
        <f>IF(Sequences!R159="",IF(LEFT($B159)="/","",",NONE"),IF(LEN(Sequences!R159)=4,",0x"&amp;LOWER(Sequences!R159),",'"&amp;Sequences!R159&amp;"'"))</f>
        <v>,NONE</v>
      </c>
      <c r="S159" s="224" t="str">
        <f>IF(Sequences!S159="",IF(LEFT($B159)="/","",",NONE"),IF(LEN(Sequences!S159)=4,",0x"&amp;LOWER(Sequences!S159),",'"&amp;Sequences!S159&amp;"'"))</f>
        <v>,NONE</v>
      </c>
      <c r="T159" s="224" t="str">
        <f>IF(Sequences!T159="",IF(LEFT($B159)="/","",",NONE"),IF(LEN(Sequences!T159)=4,",0x"&amp;LOWER(Sequences!T159),",'"&amp;Sequences!T159&amp;"'"))</f>
        <v>,NONE</v>
      </c>
      <c r="U159" s="36" t="str">
        <f>IF(ISBLANK(Sequences!U159),"",Sequences!U159)</f>
        <v xml:space="preserve">}, // </v>
      </c>
      <c r="V159" s="11"/>
      <c r="W159" s="11"/>
      <c r="X159" s="11"/>
      <c r="AJ159" s="6"/>
    </row>
    <row r="160" spans="1:36" ht="18.75">
      <c r="A160" s="219"/>
      <c r="B160" s="227" t="str">
        <f>IF(ISBLANK(Sequences!B160),"{"&amp;IF(LEN(VLOOKUP(Sequences!$C160,Allocs!$B$9:$AN$144,4,0))=1,"'","")&amp;VLOOKUP(Sequences!$C160,Allocs!$B$9:$AN$144,4,0)&amp;IF(LEN(VLOOKUP(Sequences!$C160,Allocs!$B$9:$AN$144,4,0))=1,"'        ",""),IF(LEN(Sequences!B160)&gt;15,Sequences!B160,Sequences!B160&amp;REPT(" ",15-LEN(Sequences!B160))))</f>
        <v xml:space="preserve">{'L'           </v>
      </c>
      <c r="C160" s="223" t="str">
        <f>IF(ISBLANK(Sequences!C160),"","/*"&amp;Sequences!C160&amp;"*/")</f>
        <v/>
      </c>
      <c r="D160" s="217" t="str">
        <f>IF(ISBLANK(Sequences!D160),"",","&amp;Sequences!D160)</f>
        <v>,27</v>
      </c>
      <c r="E160" s="225" t="str">
        <f>IF(Sequences!E160="",IF(LEFT($B160)="/","",",NONE"),IF(LEN(Sequences!E160)=4,",0x"&amp;LOWER(Sequences!E160),",'"&amp;Sequences!E160&amp;"'"))</f>
        <v>,0xd835</v>
      </c>
      <c r="F160" s="225" t="str">
        <f>IF(Sequences!F160="",IF(LEFT($B160)="/","",",NONE"),IF(LEN(Sequences!F160)=4,",0x"&amp;LOWER(Sequences!F160),",'"&amp;Sequences!F160&amp;"'"))</f>
        <v>,0xdd43</v>
      </c>
      <c r="G160" s="225" t="str">
        <f>IF(Sequences!G160="",IF(LEFT($B160)="/","",",NONE"),IF(LEN(Sequences!G160)=4,",0x"&amp;LOWER(Sequences!G160),",'"&amp;Sequences!G160&amp;"'"))</f>
        <v>,NONE</v>
      </c>
      <c r="H160" s="225" t="str">
        <f>IF(Sequences!H160="",IF(LEFT($B160)="/","",",NONE"),IF(LEN(Sequences!H160)=4,",0x"&amp;LOWER(Sequences!H160),",'"&amp;Sequences!H160&amp;"'"))</f>
        <v>,NONE</v>
      </c>
      <c r="I160" s="225" t="str">
        <f>IF(Sequences!I160="",IF(LEFT($B160)="/","",",NONE"),IF(LEN(Sequences!I160)=4,",0x"&amp;LOWER(Sequences!I160),",'"&amp;Sequences!I160&amp;"'"))</f>
        <v>,NONE</v>
      </c>
      <c r="J160" s="225" t="str">
        <f>IF(Sequences!J160="",IF(LEFT($B160)="/","",",NONE"),IF(LEN(Sequences!J160)=4,",0x"&amp;LOWER(Sequences!J160),",'"&amp;Sequences!J160&amp;"'"))</f>
        <v>,NONE</v>
      </c>
      <c r="K160" s="225" t="str">
        <f>IF(Sequences!K160="",IF(LEFT($B160)="/","",",NONE"),IF(LEN(Sequences!K160)=4,",0x"&amp;LOWER(Sequences!K160),",'"&amp;Sequences!K160&amp;"'"))</f>
        <v>,NONE</v>
      </c>
      <c r="L160" s="226" t="str">
        <f>IF(Sequences!L160="",IF(LEFT($B160)="/","",",NONE"),IF(LEN(Sequences!L160)=4,",0x"&amp;LOWER(Sequences!L160),",'"&amp;Sequences!L160&amp;"'"))</f>
        <v>,NONE</v>
      </c>
      <c r="M160" s="226" t="str">
        <f>IF(Sequences!M160="",IF(LEFT($B160)="/","",",NONE"),IF(LEN(Sequences!M160)=4,",0x"&amp;LOWER(Sequences!M160),",'"&amp;Sequences!M160&amp;"'"))</f>
        <v>,NONE</v>
      </c>
      <c r="N160" s="226" t="str">
        <f>IF(Sequences!N160="",IF(LEFT($B160)="/","",",NONE"),IF(LEN(Sequences!N160)=4,",0x"&amp;LOWER(Sequences!N160),",'"&amp;Sequences!N160&amp;"'"))</f>
        <v>,NONE</v>
      </c>
      <c r="O160" s="226" t="str">
        <f>IF(Sequences!O160="",IF(LEFT($B160)="/","",",NONE"),IF(LEN(Sequences!O160)=4,",0x"&amp;LOWER(Sequences!O160),",'"&amp;Sequences!O160&amp;"'"))</f>
        <v>,NONE</v>
      </c>
      <c r="P160" s="226" t="str">
        <f>IF(Sequences!P160="",IF(LEFT($B160)="/","",",NONE"),IF(LEN(Sequences!P160)=4,",0x"&amp;LOWER(Sequences!P160),",'"&amp;Sequences!P160&amp;"'"))</f>
        <v>,NONE</v>
      </c>
      <c r="Q160" s="226" t="str">
        <f>IF(Sequences!Q160="",IF(LEFT($B160)="/","",",NONE"),IF(LEN(Sequences!Q160)=4,",0x"&amp;LOWER(Sequences!Q160),",'"&amp;Sequences!Q160&amp;"'"))</f>
        <v>,NONE</v>
      </c>
      <c r="R160" s="226" t="str">
        <f>IF(Sequences!R160="",IF(LEFT($B160)="/","",",NONE"),IF(LEN(Sequences!R160)=4,",0x"&amp;LOWER(Sequences!R160),",'"&amp;Sequences!R160&amp;"'"))</f>
        <v>,NONE</v>
      </c>
      <c r="S160" s="224" t="str">
        <f>IF(Sequences!S160="",IF(LEFT($B160)="/","",",NONE"),IF(LEN(Sequences!S160)=4,",0x"&amp;LOWER(Sequences!S160),",'"&amp;Sequences!S160&amp;"'"))</f>
        <v>,NONE</v>
      </c>
      <c r="T160" s="224" t="str">
        <f>IF(Sequences!T160="",IF(LEFT($B160)="/","",",NONE"),IF(LEN(Sequences!T160)=4,",0x"&amp;LOWER(Sequences!T160),",'"&amp;Sequences!T160&amp;"'"))</f>
        <v>,NONE</v>
      </c>
      <c r="U160" s="36" t="str">
        <f>IF(ISBLANK(Sequences!U160),"",Sequences!U160)</f>
        <v xml:space="preserve">}, // </v>
      </c>
      <c r="V160" s="11"/>
      <c r="W160" s="11"/>
      <c r="X160" s="11"/>
      <c r="AJ160" s="6"/>
    </row>
    <row r="161" spans="1:36" ht="18.75">
      <c r="A161" s="219"/>
      <c r="B161" s="227" t="str">
        <f>IF(ISBLANK(Sequences!B161),"{"&amp;IF(LEN(VLOOKUP(Sequences!$C161,Allocs!$B$9:$AN$144,4,0))=1,"'","")&amp;VLOOKUP(Sequences!$C161,Allocs!$B$9:$AN$144,4,0)&amp;IF(LEN(VLOOKUP(Sequences!$C161,Allocs!$B$9:$AN$144,4,0))=1,"'        ",""),IF(LEN(Sequences!B161)&gt;15,Sequences!B161,Sequences!B161&amp;REPT(" ",15-LEN(Sequences!B161))))</f>
        <v xml:space="preserve">{'M'           </v>
      </c>
      <c r="C161" s="223" t="str">
        <f>IF(ISBLANK(Sequences!C161),"","/*"&amp;Sequences!C161&amp;"*/")</f>
        <v/>
      </c>
      <c r="D161" s="217" t="str">
        <f>IF(ISBLANK(Sequences!D161),"",","&amp;Sequences!D161)</f>
        <v>,27</v>
      </c>
      <c r="E161" s="225" t="str">
        <f>IF(Sequences!E161="",IF(LEFT($B161)="/","",",NONE"),IF(LEN(Sequences!E161)=4,",0x"&amp;LOWER(Sequences!E161),",'"&amp;Sequences!E161&amp;"'"))</f>
        <v>,0xd835</v>
      </c>
      <c r="F161" s="225" t="str">
        <f>IF(Sequences!F161="",IF(LEFT($B161)="/","",",NONE"),IF(LEN(Sequences!F161)=4,",0x"&amp;LOWER(Sequences!F161),",'"&amp;Sequences!F161&amp;"'"))</f>
        <v>,0xdd44</v>
      </c>
      <c r="G161" s="225" t="str">
        <f>IF(Sequences!G161="",IF(LEFT($B161)="/","",",NONE"),IF(LEN(Sequences!G161)=4,",0x"&amp;LOWER(Sequences!G161),",'"&amp;Sequences!G161&amp;"'"))</f>
        <v>,NONE</v>
      </c>
      <c r="H161" s="225" t="str">
        <f>IF(Sequences!H161="",IF(LEFT($B161)="/","",",NONE"),IF(LEN(Sequences!H161)=4,",0x"&amp;LOWER(Sequences!H161),",'"&amp;Sequences!H161&amp;"'"))</f>
        <v>,NONE</v>
      </c>
      <c r="I161" s="225" t="str">
        <f>IF(Sequences!I161="",IF(LEFT($B161)="/","",",NONE"),IF(LEN(Sequences!I161)=4,",0x"&amp;LOWER(Sequences!I161),",'"&amp;Sequences!I161&amp;"'"))</f>
        <v>,NONE</v>
      </c>
      <c r="J161" s="225" t="str">
        <f>IF(Sequences!J161="",IF(LEFT($B161)="/","",",NONE"),IF(LEN(Sequences!J161)=4,",0x"&amp;LOWER(Sequences!J161),",'"&amp;Sequences!J161&amp;"'"))</f>
        <v>,NONE</v>
      </c>
      <c r="K161" s="225" t="str">
        <f>IF(Sequences!K161="",IF(LEFT($B161)="/","",",NONE"),IF(LEN(Sequences!K161)=4,",0x"&amp;LOWER(Sequences!K161),",'"&amp;Sequences!K161&amp;"'"))</f>
        <v>,NONE</v>
      </c>
      <c r="L161" s="226" t="str">
        <f>IF(Sequences!L161="",IF(LEFT($B161)="/","",",NONE"),IF(LEN(Sequences!L161)=4,",0x"&amp;LOWER(Sequences!L161),",'"&amp;Sequences!L161&amp;"'"))</f>
        <v>,NONE</v>
      </c>
      <c r="M161" s="226" t="str">
        <f>IF(Sequences!M161="",IF(LEFT($B161)="/","",",NONE"),IF(LEN(Sequences!M161)=4,",0x"&amp;LOWER(Sequences!M161),",'"&amp;Sequences!M161&amp;"'"))</f>
        <v>,NONE</v>
      </c>
      <c r="N161" s="226" t="str">
        <f>IF(Sequences!N161="",IF(LEFT($B161)="/","",",NONE"),IF(LEN(Sequences!N161)=4,",0x"&amp;LOWER(Sequences!N161),",'"&amp;Sequences!N161&amp;"'"))</f>
        <v>,NONE</v>
      </c>
      <c r="O161" s="226" t="str">
        <f>IF(Sequences!O161="",IF(LEFT($B161)="/","",",NONE"),IF(LEN(Sequences!O161)=4,",0x"&amp;LOWER(Sequences!O161),",'"&amp;Sequences!O161&amp;"'"))</f>
        <v>,NONE</v>
      </c>
      <c r="P161" s="226" t="str">
        <f>IF(Sequences!P161="",IF(LEFT($B161)="/","",",NONE"),IF(LEN(Sequences!P161)=4,",0x"&amp;LOWER(Sequences!P161),",'"&amp;Sequences!P161&amp;"'"))</f>
        <v>,NONE</v>
      </c>
      <c r="Q161" s="226" t="str">
        <f>IF(Sequences!Q161="",IF(LEFT($B161)="/","",",NONE"),IF(LEN(Sequences!Q161)=4,",0x"&amp;LOWER(Sequences!Q161),",'"&amp;Sequences!Q161&amp;"'"))</f>
        <v>,NONE</v>
      </c>
      <c r="R161" s="226" t="str">
        <f>IF(Sequences!R161="",IF(LEFT($B161)="/","",",NONE"),IF(LEN(Sequences!R161)=4,",0x"&amp;LOWER(Sequences!R161),",'"&amp;Sequences!R161&amp;"'"))</f>
        <v>,NONE</v>
      </c>
      <c r="S161" s="224" t="str">
        <f>IF(Sequences!S161="",IF(LEFT($B161)="/","",",NONE"),IF(LEN(Sequences!S161)=4,",0x"&amp;LOWER(Sequences!S161),",'"&amp;Sequences!S161&amp;"'"))</f>
        <v>,NONE</v>
      </c>
      <c r="T161" s="224" t="str">
        <f>IF(Sequences!T161="",IF(LEFT($B161)="/","",",NONE"),IF(LEN(Sequences!T161)=4,",0x"&amp;LOWER(Sequences!T161),",'"&amp;Sequences!T161&amp;"'"))</f>
        <v>,NONE</v>
      </c>
      <c r="U161" s="36" t="str">
        <f>IF(ISBLANK(Sequences!U161),"",Sequences!U161)</f>
        <v xml:space="preserve">}, // </v>
      </c>
      <c r="V161" s="11"/>
      <c r="W161" s="11"/>
      <c r="X161" s="11"/>
      <c r="AJ161" s="6"/>
    </row>
    <row r="162" spans="1:36" ht="18.75">
      <c r="A162" s="219"/>
      <c r="B162" s="227" t="str">
        <f>IF(ISBLANK(Sequences!B162),"{"&amp;IF(LEN(VLOOKUP(Sequences!$C162,Allocs!$B$9:$AN$144,4,0))=1,"'","")&amp;VLOOKUP(Sequences!$C162,Allocs!$B$9:$AN$144,4,0)&amp;IF(LEN(VLOOKUP(Sequences!$C162,Allocs!$B$9:$AN$144,4,0))=1,"'        ",""),IF(LEN(Sequences!B162)&gt;15,Sequences!B162,Sequences!B162&amp;REPT(" ",15-LEN(Sequences!B162))))</f>
        <v xml:space="preserve">{'N'           </v>
      </c>
      <c r="C162" s="223" t="str">
        <f>IF(ISBLANK(Sequences!C162),"","/*"&amp;Sequences!C162&amp;"*/")</f>
        <v/>
      </c>
      <c r="D162" s="217" t="str">
        <f>IF(ISBLANK(Sequences!D162),"",","&amp;Sequences!D162)</f>
        <v>,27</v>
      </c>
      <c r="E162" s="225" t="str">
        <f>IF(Sequences!E162="",IF(LEFT($B162)="/","",",NONE"),IF(LEN(Sequences!E162)=4,",0x"&amp;LOWER(Sequences!E162),",'"&amp;Sequences!E162&amp;"'"))</f>
        <v>,0xd835</v>
      </c>
      <c r="F162" s="225" t="str">
        <f>IF(Sequences!F162="",IF(LEFT($B162)="/","",",NONE"),IF(LEN(Sequences!F162)=4,",0x"&amp;LOWER(Sequences!F162),",'"&amp;Sequences!F162&amp;"'"))</f>
        <v>,0x2115</v>
      </c>
      <c r="G162" s="225" t="str">
        <f>IF(Sequences!G162="",IF(LEFT($B162)="/","",",NONE"),IF(LEN(Sequences!G162)=4,",0x"&amp;LOWER(Sequences!G162),",'"&amp;Sequences!G162&amp;"'"))</f>
        <v>,NONE</v>
      </c>
      <c r="H162" s="225" t="str">
        <f>IF(Sequences!H162="",IF(LEFT($B162)="/","",",NONE"),IF(LEN(Sequences!H162)=4,",0x"&amp;LOWER(Sequences!H162),",'"&amp;Sequences!H162&amp;"'"))</f>
        <v>,NONE</v>
      </c>
      <c r="I162" s="225" t="str">
        <f>IF(Sequences!I162="",IF(LEFT($B162)="/","",",NONE"),IF(LEN(Sequences!I162)=4,",0x"&amp;LOWER(Sequences!I162),",'"&amp;Sequences!I162&amp;"'"))</f>
        <v>,NONE</v>
      </c>
      <c r="J162" s="225" t="str">
        <f>IF(Sequences!J162="",IF(LEFT($B162)="/","",",NONE"),IF(LEN(Sequences!J162)=4,",0x"&amp;LOWER(Sequences!J162),",'"&amp;Sequences!J162&amp;"'"))</f>
        <v>,NONE</v>
      </c>
      <c r="K162" s="225" t="str">
        <f>IF(Sequences!K162="",IF(LEFT($B162)="/","",",NONE"),IF(LEN(Sequences!K162)=4,",0x"&amp;LOWER(Sequences!K162),",'"&amp;Sequences!K162&amp;"'"))</f>
        <v>,NONE</v>
      </c>
      <c r="L162" s="226" t="str">
        <f>IF(Sequences!L162="",IF(LEFT($B162)="/","",",NONE"),IF(LEN(Sequences!L162)=4,",0x"&amp;LOWER(Sequences!L162),",'"&amp;Sequences!L162&amp;"'"))</f>
        <v>,NONE</v>
      </c>
      <c r="M162" s="226" t="str">
        <f>IF(Sequences!M162="",IF(LEFT($B162)="/","",",NONE"),IF(LEN(Sequences!M162)=4,",0x"&amp;LOWER(Sequences!M162),",'"&amp;Sequences!M162&amp;"'"))</f>
        <v>,NONE</v>
      </c>
      <c r="N162" s="226" t="str">
        <f>IF(Sequences!N162="",IF(LEFT($B162)="/","",",NONE"),IF(LEN(Sequences!N162)=4,",0x"&amp;LOWER(Sequences!N162),",'"&amp;Sequences!N162&amp;"'"))</f>
        <v>,NONE</v>
      </c>
      <c r="O162" s="226" t="str">
        <f>IF(Sequences!O162="",IF(LEFT($B162)="/","",",NONE"),IF(LEN(Sequences!O162)=4,",0x"&amp;LOWER(Sequences!O162),",'"&amp;Sequences!O162&amp;"'"))</f>
        <v>,NONE</v>
      </c>
      <c r="P162" s="226" t="str">
        <f>IF(Sequences!P162="",IF(LEFT($B162)="/","",",NONE"),IF(LEN(Sequences!P162)=4,",0x"&amp;LOWER(Sequences!P162),",'"&amp;Sequences!P162&amp;"'"))</f>
        <v>,NONE</v>
      </c>
      <c r="Q162" s="226" t="str">
        <f>IF(Sequences!Q162="",IF(LEFT($B162)="/","",",NONE"),IF(LEN(Sequences!Q162)=4,",0x"&amp;LOWER(Sequences!Q162),",'"&amp;Sequences!Q162&amp;"'"))</f>
        <v>,NONE</v>
      </c>
      <c r="R162" s="226" t="str">
        <f>IF(Sequences!R162="",IF(LEFT($B162)="/","",",NONE"),IF(LEN(Sequences!R162)=4,",0x"&amp;LOWER(Sequences!R162),",'"&amp;Sequences!R162&amp;"'"))</f>
        <v>,NONE</v>
      </c>
      <c r="S162" s="224" t="str">
        <f>IF(Sequences!S162="",IF(LEFT($B162)="/","",",NONE"),IF(LEN(Sequences!S162)=4,",0x"&amp;LOWER(Sequences!S162),",'"&amp;Sequences!S162&amp;"'"))</f>
        <v>,NONE</v>
      </c>
      <c r="T162" s="224" t="str">
        <f>IF(Sequences!T162="",IF(LEFT($B162)="/","",",NONE"),IF(LEN(Sequences!T162)=4,",0x"&amp;LOWER(Sequences!T162),",'"&amp;Sequences!T162&amp;"'"))</f>
        <v>,NONE</v>
      </c>
      <c r="U162" s="36" t="str">
        <f>IF(ISBLANK(Sequences!U162),"",Sequences!U162)</f>
        <v xml:space="preserve">}, // </v>
      </c>
      <c r="V162" s="11"/>
      <c r="W162" s="11"/>
      <c r="X162" s="11"/>
      <c r="AJ162" s="6"/>
    </row>
    <row r="163" spans="1:36" ht="18.75">
      <c r="A163" s="219"/>
      <c r="B163" s="227" t="str">
        <f>IF(ISBLANK(Sequences!B163),"{"&amp;IF(LEN(VLOOKUP(Sequences!$C163,Allocs!$B$9:$AN$144,4,0))=1,"'","")&amp;VLOOKUP(Sequences!$C163,Allocs!$B$9:$AN$144,4,0)&amp;IF(LEN(VLOOKUP(Sequences!$C163,Allocs!$B$9:$AN$144,4,0))=1,"'        ",""),IF(LEN(Sequences!B163)&gt;15,Sequences!B163,Sequences!B163&amp;REPT(" ",15-LEN(Sequences!B163))))</f>
        <v xml:space="preserve">{'O'           </v>
      </c>
      <c r="C163" s="223" t="str">
        <f>IF(ISBLANK(Sequences!C163),"","/*"&amp;Sequences!C163&amp;"*/")</f>
        <v/>
      </c>
      <c r="D163" s="217" t="str">
        <f>IF(ISBLANK(Sequences!D163),"",","&amp;Sequences!D163)</f>
        <v>,27</v>
      </c>
      <c r="E163" s="225" t="str">
        <f>IF(Sequences!E163="",IF(LEFT($B163)="/","",",NONE"),IF(LEN(Sequences!E163)=4,",0x"&amp;LOWER(Sequences!E163),",'"&amp;Sequences!E163&amp;"'"))</f>
        <v>,0xd835</v>
      </c>
      <c r="F163" s="225" t="str">
        <f>IF(Sequences!F163="",IF(LEFT($B163)="/","",",NONE"),IF(LEN(Sequences!F163)=4,",0x"&amp;LOWER(Sequences!F163),",'"&amp;Sequences!F163&amp;"'"))</f>
        <v>,0xdd46</v>
      </c>
      <c r="G163" s="225" t="str">
        <f>IF(Sequences!G163="",IF(LEFT($B163)="/","",",NONE"),IF(LEN(Sequences!G163)=4,",0x"&amp;LOWER(Sequences!G163),",'"&amp;Sequences!G163&amp;"'"))</f>
        <v>,NONE</v>
      </c>
      <c r="H163" s="225" t="str">
        <f>IF(Sequences!H163="",IF(LEFT($B163)="/","",",NONE"),IF(LEN(Sequences!H163)=4,",0x"&amp;LOWER(Sequences!H163),",'"&amp;Sequences!H163&amp;"'"))</f>
        <v>,NONE</v>
      </c>
      <c r="I163" s="225" t="str">
        <f>IF(Sequences!I163="",IF(LEFT($B163)="/","",",NONE"),IF(LEN(Sequences!I163)=4,",0x"&amp;LOWER(Sequences!I163),",'"&amp;Sequences!I163&amp;"'"))</f>
        <v>,NONE</v>
      </c>
      <c r="J163" s="225" t="str">
        <f>IF(Sequences!J163="",IF(LEFT($B163)="/","",",NONE"),IF(LEN(Sequences!J163)=4,",0x"&amp;LOWER(Sequences!J163),",'"&amp;Sequences!J163&amp;"'"))</f>
        <v>,NONE</v>
      </c>
      <c r="K163" s="225" t="str">
        <f>IF(Sequences!K163="",IF(LEFT($B163)="/","",",NONE"),IF(LEN(Sequences!K163)=4,",0x"&amp;LOWER(Sequences!K163),",'"&amp;Sequences!K163&amp;"'"))</f>
        <v>,NONE</v>
      </c>
      <c r="L163" s="226" t="str">
        <f>IF(Sequences!L163="",IF(LEFT($B163)="/","",",NONE"),IF(LEN(Sequences!L163)=4,",0x"&amp;LOWER(Sequences!L163),",'"&amp;Sequences!L163&amp;"'"))</f>
        <v>,NONE</v>
      </c>
      <c r="M163" s="226" t="str">
        <f>IF(Sequences!M163="",IF(LEFT($B163)="/","",",NONE"),IF(LEN(Sequences!M163)=4,",0x"&amp;LOWER(Sequences!M163),",'"&amp;Sequences!M163&amp;"'"))</f>
        <v>,NONE</v>
      </c>
      <c r="N163" s="226" t="str">
        <f>IF(Sequences!N163="",IF(LEFT($B163)="/","",",NONE"),IF(LEN(Sequences!N163)=4,",0x"&amp;LOWER(Sequences!N163),",'"&amp;Sequences!N163&amp;"'"))</f>
        <v>,NONE</v>
      </c>
      <c r="O163" s="226" t="str">
        <f>IF(Sequences!O163="",IF(LEFT($B163)="/","",",NONE"),IF(LEN(Sequences!O163)=4,",0x"&amp;LOWER(Sequences!O163),",'"&amp;Sequences!O163&amp;"'"))</f>
        <v>,NONE</v>
      </c>
      <c r="P163" s="226" t="str">
        <f>IF(Sequences!P163="",IF(LEFT($B163)="/","",",NONE"),IF(LEN(Sequences!P163)=4,",0x"&amp;LOWER(Sequences!P163),",'"&amp;Sequences!P163&amp;"'"))</f>
        <v>,NONE</v>
      </c>
      <c r="Q163" s="226" t="str">
        <f>IF(Sequences!Q163="",IF(LEFT($B163)="/","",",NONE"),IF(LEN(Sequences!Q163)=4,",0x"&amp;LOWER(Sequences!Q163),",'"&amp;Sequences!Q163&amp;"'"))</f>
        <v>,NONE</v>
      </c>
      <c r="R163" s="226" t="str">
        <f>IF(Sequences!R163="",IF(LEFT($B163)="/","",",NONE"),IF(LEN(Sequences!R163)=4,",0x"&amp;LOWER(Sequences!R163),",'"&amp;Sequences!R163&amp;"'"))</f>
        <v>,NONE</v>
      </c>
      <c r="S163" s="224" t="str">
        <f>IF(Sequences!S163="",IF(LEFT($B163)="/","",",NONE"),IF(LEN(Sequences!S163)=4,",0x"&amp;LOWER(Sequences!S163),",'"&amp;Sequences!S163&amp;"'"))</f>
        <v>,NONE</v>
      </c>
      <c r="T163" s="224" t="str">
        <f>IF(Sequences!T163="",IF(LEFT($B163)="/","",",NONE"),IF(LEN(Sequences!T163)=4,",0x"&amp;LOWER(Sequences!T163),",'"&amp;Sequences!T163&amp;"'"))</f>
        <v>,NONE</v>
      </c>
      <c r="U163" s="36" t="str">
        <f>IF(ISBLANK(Sequences!U163),"",Sequences!U163)</f>
        <v xml:space="preserve">}, // </v>
      </c>
      <c r="V163" s="11"/>
      <c r="W163" s="11"/>
      <c r="X163" s="11"/>
      <c r="AJ163" s="6"/>
    </row>
    <row r="164" spans="1:36" ht="18.75">
      <c r="A164" s="219"/>
      <c r="B164" s="227" t="str">
        <f>IF(ISBLANK(Sequences!B164),"{"&amp;IF(LEN(VLOOKUP(Sequences!$C164,Allocs!$B$9:$AN$144,4,0))=1,"'","")&amp;VLOOKUP(Sequences!$C164,Allocs!$B$9:$AN$144,4,0)&amp;IF(LEN(VLOOKUP(Sequences!$C164,Allocs!$B$9:$AN$144,4,0))=1,"'        ",""),IF(LEN(Sequences!B164)&gt;15,Sequences!B164,Sequences!B164&amp;REPT(" ",15-LEN(Sequences!B164))))</f>
        <v xml:space="preserve">{'P'           </v>
      </c>
      <c r="C164" s="223" t="str">
        <f>IF(ISBLANK(Sequences!C164),"","/*"&amp;Sequences!C164&amp;"*/")</f>
        <v/>
      </c>
      <c r="D164" s="217" t="str">
        <f>IF(ISBLANK(Sequences!D164),"",","&amp;Sequences!D164)</f>
        <v>,27</v>
      </c>
      <c r="E164" s="225" t="str">
        <f>IF(Sequences!E164="",IF(LEFT($B164)="/","",",NONE"),IF(LEN(Sequences!E164)=4,",0x"&amp;LOWER(Sequences!E164),",'"&amp;Sequences!E164&amp;"'"))</f>
        <v>,0xd835</v>
      </c>
      <c r="F164" s="225" t="str">
        <f>IF(Sequences!F164="",IF(LEFT($B164)="/","",",NONE"),IF(LEN(Sequences!F164)=4,",0x"&amp;LOWER(Sequences!F164),",'"&amp;Sequences!F164&amp;"'"))</f>
        <v>,0x2119</v>
      </c>
      <c r="G164" s="225" t="str">
        <f>IF(Sequences!G164="",IF(LEFT($B164)="/","",",NONE"),IF(LEN(Sequences!G164)=4,",0x"&amp;LOWER(Sequences!G164),",'"&amp;Sequences!G164&amp;"'"))</f>
        <v>,NONE</v>
      </c>
      <c r="H164" s="225" t="str">
        <f>IF(Sequences!H164="",IF(LEFT($B164)="/","",",NONE"),IF(LEN(Sequences!H164)=4,",0x"&amp;LOWER(Sequences!H164),",'"&amp;Sequences!H164&amp;"'"))</f>
        <v>,NONE</v>
      </c>
      <c r="I164" s="225" t="str">
        <f>IF(Sequences!I164="",IF(LEFT($B164)="/","",",NONE"),IF(LEN(Sequences!I164)=4,",0x"&amp;LOWER(Sequences!I164),",'"&amp;Sequences!I164&amp;"'"))</f>
        <v>,NONE</v>
      </c>
      <c r="J164" s="225" t="str">
        <f>IF(Sequences!J164="",IF(LEFT($B164)="/","",",NONE"),IF(LEN(Sequences!J164)=4,",0x"&amp;LOWER(Sequences!J164),",'"&amp;Sequences!J164&amp;"'"))</f>
        <v>,NONE</v>
      </c>
      <c r="K164" s="225" t="str">
        <f>IF(Sequences!K164="",IF(LEFT($B164)="/","",",NONE"),IF(LEN(Sequences!K164)=4,",0x"&amp;LOWER(Sequences!K164),",'"&amp;Sequences!K164&amp;"'"))</f>
        <v>,NONE</v>
      </c>
      <c r="L164" s="226" t="str">
        <f>IF(Sequences!L164="",IF(LEFT($B164)="/","",",NONE"),IF(LEN(Sequences!L164)=4,",0x"&amp;LOWER(Sequences!L164),",'"&amp;Sequences!L164&amp;"'"))</f>
        <v>,NONE</v>
      </c>
      <c r="M164" s="226" t="str">
        <f>IF(Sequences!M164="",IF(LEFT($B164)="/","",",NONE"),IF(LEN(Sequences!M164)=4,",0x"&amp;LOWER(Sequences!M164),",'"&amp;Sequences!M164&amp;"'"))</f>
        <v>,NONE</v>
      </c>
      <c r="N164" s="226" t="str">
        <f>IF(Sequences!N164="",IF(LEFT($B164)="/","",",NONE"),IF(LEN(Sequences!N164)=4,",0x"&amp;LOWER(Sequences!N164),",'"&amp;Sequences!N164&amp;"'"))</f>
        <v>,NONE</v>
      </c>
      <c r="O164" s="226" t="str">
        <f>IF(Sequences!O164="",IF(LEFT($B164)="/","",",NONE"),IF(LEN(Sequences!O164)=4,",0x"&amp;LOWER(Sequences!O164),",'"&amp;Sequences!O164&amp;"'"))</f>
        <v>,NONE</v>
      </c>
      <c r="P164" s="226" t="str">
        <f>IF(Sequences!P164="",IF(LEFT($B164)="/","",",NONE"),IF(LEN(Sequences!P164)=4,",0x"&amp;LOWER(Sequences!P164),",'"&amp;Sequences!P164&amp;"'"))</f>
        <v>,NONE</v>
      </c>
      <c r="Q164" s="226" t="str">
        <f>IF(Sequences!Q164="",IF(LEFT($B164)="/","",",NONE"),IF(LEN(Sequences!Q164)=4,",0x"&amp;LOWER(Sequences!Q164),",'"&amp;Sequences!Q164&amp;"'"))</f>
        <v>,NONE</v>
      </c>
      <c r="R164" s="226" t="str">
        <f>IF(Sequences!R164="",IF(LEFT($B164)="/","",",NONE"),IF(LEN(Sequences!R164)=4,",0x"&amp;LOWER(Sequences!R164),",'"&amp;Sequences!R164&amp;"'"))</f>
        <v>,NONE</v>
      </c>
      <c r="S164" s="224" t="str">
        <f>IF(Sequences!S164="",IF(LEFT($B164)="/","",",NONE"),IF(LEN(Sequences!S164)=4,",0x"&amp;LOWER(Sequences!S164),",'"&amp;Sequences!S164&amp;"'"))</f>
        <v>,NONE</v>
      </c>
      <c r="T164" s="224" t="str">
        <f>IF(Sequences!T164="",IF(LEFT($B164)="/","",",NONE"),IF(LEN(Sequences!T164)=4,",0x"&amp;LOWER(Sequences!T164),",'"&amp;Sequences!T164&amp;"'"))</f>
        <v>,NONE</v>
      </c>
      <c r="U164" s="36" t="str">
        <f>IF(ISBLANK(Sequences!U164),"",Sequences!U164)</f>
        <v xml:space="preserve">}, // </v>
      </c>
      <c r="V164" s="11"/>
      <c r="W164" s="11"/>
      <c r="X164" s="11"/>
      <c r="AJ164" s="6"/>
    </row>
    <row r="165" spans="1:36" ht="18.75">
      <c r="A165" s="219"/>
      <c r="B165" s="227" t="str">
        <f>IF(ISBLANK(Sequences!B165),"{"&amp;IF(LEN(VLOOKUP(Sequences!$C165,Allocs!$B$9:$AN$144,4,0))=1,"'","")&amp;VLOOKUP(Sequences!$C165,Allocs!$B$9:$AN$144,4,0)&amp;IF(LEN(VLOOKUP(Sequences!$C165,Allocs!$B$9:$AN$144,4,0))=1,"'        ",""),IF(LEN(Sequences!B165)&gt;15,Sequences!B165,Sequences!B165&amp;REPT(" ",15-LEN(Sequences!B165))))</f>
        <v xml:space="preserve">{'Q'           </v>
      </c>
      <c r="C165" s="223" t="str">
        <f>IF(ISBLANK(Sequences!C165),"","/*"&amp;Sequences!C165&amp;"*/")</f>
        <v/>
      </c>
      <c r="D165" s="217" t="str">
        <f>IF(ISBLANK(Sequences!D165),"",","&amp;Sequences!D165)</f>
        <v>,27</v>
      </c>
      <c r="E165" s="225" t="str">
        <f>IF(Sequences!E165="",IF(LEFT($B165)="/","",",NONE"),IF(LEN(Sequences!E165)=4,",0x"&amp;LOWER(Sequences!E165),",'"&amp;Sequences!E165&amp;"'"))</f>
        <v>,0xd835</v>
      </c>
      <c r="F165" s="225" t="str">
        <f>IF(Sequences!F165="",IF(LEFT($B165)="/","",",NONE"),IF(LEN(Sequences!F165)=4,",0x"&amp;LOWER(Sequences!F165),",'"&amp;Sequences!F165&amp;"'"))</f>
        <v>,0x211a</v>
      </c>
      <c r="G165" s="225" t="str">
        <f>IF(Sequences!G165="",IF(LEFT($B165)="/","",",NONE"),IF(LEN(Sequences!G165)=4,",0x"&amp;LOWER(Sequences!G165),",'"&amp;Sequences!G165&amp;"'"))</f>
        <v>,NONE</v>
      </c>
      <c r="H165" s="225" t="str">
        <f>IF(Sequences!H165="",IF(LEFT($B165)="/","",",NONE"),IF(LEN(Sequences!H165)=4,",0x"&amp;LOWER(Sequences!H165),",'"&amp;Sequences!H165&amp;"'"))</f>
        <v>,NONE</v>
      </c>
      <c r="I165" s="225" t="str">
        <f>IF(Sequences!I165="",IF(LEFT($B165)="/","",",NONE"),IF(LEN(Sequences!I165)=4,",0x"&amp;LOWER(Sequences!I165),",'"&amp;Sequences!I165&amp;"'"))</f>
        <v>,NONE</v>
      </c>
      <c r="J165" s="225" t="str">
        <f>IF(Sequences!J165="",IF(LEFT($B165)="/","",",NONE"),IF(LEN(Sequences!J165)=4,",0x"&amp;LOWER(Sequences!J165),",'"&amp;Sequences!J165&amp;"'"))</f>
        <v>,NONE</v>
      </c>
      <c r="K165" s="225" t="str">
        <f>IF(Sequences!K165="",IF(LEFT($B165)="/","",",NONE"),IF(LEN(Sequences!K165)=4,",0x"&amp;LOWER(Sequences!K165),",'"&amp;Sequences!K165&amp;"'"))</f>
        <v>,NONE</v>
      </c>
      <c r="L165" s="226" t="str">
        <f>IF(Sequences!L165="",IF(LEFT($B165)="/","",",NONE"),IF(LEN(Sequences!L165)=4,",0x"&amp;LOWER(Sequences!L165),",'"&amp;Sequences!L165&amp;"'"))</f>
        <v>,NONE</v>
      </c>
      <c r="M165" s="226" t="str">
        <f>IF(Sequences!M165="",IF(LEFT($B165)="/","",",NONE"),IF(LEN(Sequences!M165)=4,",0x"&amp;LOWER(Sequences!M165),",'"&amp;Sequences!M165&amp;"'"))</f>
        <v>,NONE</v>
      </c>
      <c r="N165" s="226" t="str">
        <f>IF(Sequences!N165="",IF(LEFT($B165)="/","",",NONE"),IF(LEN(Sequences!N165)=4,",0x"&amp;LOWER(Sequences!N165),",'"&amp;Sequences!N165&amp;"'"))</f>
        <v>,NONE</v>
      </c>
      <c r="O165" s="226" t="str">
        <f>IF(Sequences!O165="",IF(LEFT($B165)="/","",",NONE"),IF(LEN(Sequences!O165)=4,",0x"&amp;LOWER(Sequences!O165),",'"&amp;Sequences!O165&amp;"'"))</f>
        <v>,NONE</v>
      </c>
      <c r="P165" s="226" t="str">
        <f>IF(Sequences!P165="",IF(LEFT($B165)="/","",",NONE"),IF(LEN(Sequences!P165)=4,",0x"&amp;LOWER(Sequences!P165),",'"&amp;Sequences!P165&amp;"'"))</f>
        <v>,NONE</v>
      </c>
      <c r="Q165" s="226" t="str">
        <f>IF(Sequences!Q165="",IF(LEFT($B165)="/","",",NONE"),IF(LEN(Sequences!Q165)=4,",0x"&amp;LOWER(Sequences!Q165),",'"&amp;Sequences!Q165&amp;"'"))</f>
        <v>,NONE</v>
      </c>
      <c r="R165" s="226" t="str">
        <f>IF(Sequences!R165="",IF(LEFT($B165)="/","",",NONE"),IF(LEN(Sequences!R165)=4,",0x"&amp;LOWER(Sequences!R165),",'"&amp;Sequences!R165&amp;"'"))</f>
        <v>,NONE</v>
      </c>
      <c r="S165" s="224" t="str">
        <f>IF(Sequences!S165="",IF(LEFT($B165)="/","",",NONE"),IF(LEN(Sequences!S165)=4,",0x"&amp;LOWER(Sequences!S165),",'"&amp;Sequences!S165&amp;"'"))</f>
        <v>,NONE</v>
      </c>
      <c r="T165" s="224" t="str">
        <f>IF(Sequences!T165="",IF(LEFT($B165)="/","",",NONE"),IF(LEN(Sequences!T165)=4,",0x"&amp;LOWER(Sequences!T165),",'"&amp;Sequences!T165&amp;"'"))</f>
        <v>,NONE</v>
      </c>
      <c r="U165" s="36" t="str">
        <f>IF(ISBLANK(Sequences!U165),"",Sequences!U165)</f>
        <v xml:space="preserve">}, // </v>
      </c>
      <c r="V165" s="11"/>
      <c r="W165" s="11"/>
      <c r="X165" s="11"/>
      <c r="AJ165" s="6"/>
    </row>
    <row r="166" spans="1:36" ht="18.75">
      <c r="A166" s="219"/>
      <c r="B166" s="227" t="str">
        <f>IF(ISBLANK(Sequences!B166),"{"&amp;IF(LEN(VLOOKUP(Sequences!$C166,Allocs!$B$9:$AN$144,4,0))=1,"'","")&amp;VLOOKUP(Sequences!$C166,Allocs!$B$9:$AN$144,4,0)&amp;IF(LEN(VLOOKUP(Sequences!$C166,Allocs!$B$9:$AN$144,4,0))=1,"'        ",""),IF(LEN(Sequences!B166)&gt;15,Sequences!B166,Sequences!B166&amp;REPT(" ",15-LEN(Sequences!B166))))</f>
        <v xml:space="preserve">{'R'           </v>
      </c>
      <c r="C166" s="223" t="str">
        <f>IF(ISBLANK(Sequences!C166),"","/*"&amp;Sequences!C166&amp;"*/")</f>
        <v/>
      </c>
      <c r="D166" s="217" t="str">
        <f>IF(ISBLANK(Sequences!D166),"",","&amp;Sequences!D166)</f>
        <v>,27</v>
      </c>
      <c r="E166" s="225" t="str">
        <f>IF(Sequences!E166="",IF(LEFT($B166)="/","",",NONE"),IF(LEN(Sequences!E166)=4,",0x"&amp;LOWER(Sequences!E166),",'"&amp;Sequences!E166&amp;"'"))</f>
        <v>,0xd835</v>
      </c>
      <c r="F166" s="225" t="str">
        <f>IF(Sequences!F166="",IF(LEFT($B166)="/","",",NONE"),IF(LEN(Sequences!F166)=4,",0x"&amp;LOWER(Sequences!F166),",'"&amp;Sequences!F166&amp;"'"))</f>
        <v>,0x211d</v>
      </c>
      <c r="G166" s="225" t="str">
        <f>IF(Sequences!G166="",IF(LEFT($B166)="/","",",NONE"),IF(LEN(Sequences!G166)=4,",0x"&amp;LOWER(Sequences!G166),",'"&amp;Sequences!G166&amp;"'"))</f>
        <v>,NONE</v>
      </c>
      <c r="H166" s="225" t="str">
        <f>IF(Sequences!H166="",IF(LEFT($B166)="/","",",NONE"),IF(LEN(Sequences!H166)=4,",0x"&amp;LOWER(Sequences!H166),",'"&amp;Sequences!H166&amp;"'"))</f>
        <v>,NONE</v>
      </c>
      <c r="I166" s="225" t="str">
        <f>IF(Sequences!I166="",IF(LEFT($B166)="/","",",NONE"),IF(LEN(Sequences!I166)=4,",0x"&amp;LOWER(Sequences!I166),",'"&amp;Sequences!I166&amp;"'"))</f>
        <v>,NONE</v>
      </c>
      <c r="J166" s="225" t="str">
        <f>IF(Sequences!J166="",IF(LEFT($B166)="/","",",NONE"),IF(LEN(Sequences!J166)=4,",0x"&amp;LOWER(Sequences!J166),",'"&amp;Sequences!J166&amp;"'"))</f>
        <v>,NONE</v>
      </c>
      <c r="K166" s="225" t="str">
        <f>IF(Sequences!K166="",IF(LEFT($B166)="/","",",NONE"),IF(LEN(Sequences!K166)=4,",0x"&amp;LOWER(Sequences!K166),",'"&amp;Sequences!K166&amp;"'"))</f>
        <v>,NONE</v>
      </c>
      <c r="L166" s="226" t="str">
        <f>IF(Sequences!L166="",IF(LEFT($B166)="/","",",NONE"),IF(LEN(Sequences!L166)=4,",0x"&amp;LOWER(Sequences!L166),",'"&amp;Sequences!L166&amp;"'"))</f>
        <v>,NONE</v>
      </c>
      <c r="M166" s="226" t="str">
        <f>IF(Sequences!M166="",IF(LEFT($B166)="/","",",NONE"),IF(LEN(Sequences!M166)=4,",0x"&amp;LOWER(Sequences!M166),",'"&amp;Sequences!M166&amp;"'"))</f>
        <v>,NONE</v>
      </c>
      <c r="N166" s="226" t="str">
        <f>IF(Sequences!N166="",IF(LEFT($B166)="/","",",NONE"),IF(LEN(Sequences!N166)=4,",0x"&amp;LOWER(Sequences!N166),",'"&amp;Sequences!N166&amp;"'"))</f>
        <v>,NONE</v>
      </c>
      <c r="O166" s="226" t="str">
        <f>IF(Sequences!O166="",IF(LEFT($B166)="/","",",NONE"),IF(LEN(Sequences!O166)=4,",0x"&amp;LOWER(Sequences!O166),",'"&amp;Sequences!O166&amp;"'"))</f>
        <v>,NONE</v>
      </c>
      <c r="P166" s="226" t="str">
        <f>IF(Sequences!P166="",IF(LEFT($B166)="/","",",NONE"),IF(LEN(Sequences!P166)=4,",0x"&amp;LOWER(Sequences!P166),",'"&amp;Sequences!P166&amp;"'"))</f>
        <v>,NONE</v>
      </c>
      <c r="Q166" s="226" t="str">
        <f>IF(Sequences!Q166="",IF(LEFT($B166)="/","",",NONE"),IF(LEN(Sequences!Q166)=4,",0x"&amp;LOWER(Sequences!Q166),",'"&amp;Sequences!Q166&amp;"'"))</f>
        <v>,NONE</v>
      </c>
      <c r="R166" s="226" t="str">
        <f>IF(Sequences!R166="",IF(LEFT($B166)="/","",",NONE"),IF(LEN(Sequences!R166)=4,",0x"&amp;LOWER(Sequences!R166),",'"&amp;Sequences!R166&amp;"'"))</f>
        <v>,NONE</v>
      </c>
      <c r="S166" s="224" t="str">
        <f>IF(Sequences!S166="",IF(LEFT($B166)="/","",",NONE"),IF(LEN(Sequences!S166)=4,",0x"&amp;LOWER(Sequences!S166),",'"&amp;Sequences!S166&amp;"'"))</f>
        <v>,NONE</v>
      </c>
      <c r="T166" s="224" t="str">
        <f>IF(Sequences!T166="",IF(LEFT($B166)="/","",",NONE"),IF(LEN(Sequences!T166)=4,",0x"&amp;LOWER(Sequences!T166),",'"&amp;Sequences!T166&amp;"'"))</f>
        <v>,NONE</v>
      </c>
      <c r="U166" s="36" t="str">
        <f>IF(ISBLANK(Sequences!U166),"",Sequences!U166)</f>
        <v xml:space="preserve">}, // </v>
      </c>
      <c r="V166" s="11"/>
      <c r="W166" s="11"/>
      <c r="X166" s="11"/>
      <c r="AJ166" s="6"/>
    </row>
    <row r="167" spans="1:36" ht="18.75">
      <c r="A167" s="219"/>
      <c r="B167" s="227" t="str">
        <f>IF(ISBLANK(Sequences!B167),"{"&amp;IF(LEN(VLOOKUP(Sequences!$C167,Allocs!$B$9:$AN$144,4,0))=1,"'","")&amp;VLOOKUP(Sequences!$C167,Allocs!$B$9:$AN$144,4,0)&amp;IF(LEN(VLOOKUP(Sequences!$C167,Allocs!$B$9:$AN$144,4,0))=1,"'        ",""),IF(LEN(Sequences!B167)&gt;15,Sequences!B167,Sequences!B167&amp;REPT(" ",15-LEN(Sequences!B167))))</f>
        <v xml:space="preserve">{'S'           </v>
      </c>
      <c r="C167" s="223" t="str">
        <f>IF(ISBLANK(Sequences!C167),"","/*"&amp;Sequences!C167&amp;"*/")</f>
        <v/>
      </c>
      <c r="D167" s="217" t="str">
        <f>IF(ISBLANK(Sequences!D167),"",","&amp;Sequences!D167)</f>
        <v>,27</v>
      </c>
      <c r="E167" s="225" t="str">
        <f>IF(Sequences!E167="",IF(LEFT($B167)="/","",",NONE"),IF(LEN(Sequences!E167)=4,",0x"&amp;LOWER(Sequences!E167),",'"&amp;Sequences!E167&amp;"'"))</f>
        <v>,0xd835</v>
      </c>
      <c r="F167" s="225" t="str">
        <f>IF(Sequences!F167="",IF(LEFT($B167)="/","",",NONE"),IF(LEN(Sequences!F167)=4,",0x"&amp;LOWER(Sequences!F167),",'"&amp;Sequences!F167&amp;"'"))</f>
        <v>,0xdd4a</v>
      </c>
      <c r="G167" s="225" t="str">
        <f>IF(Sequences!G167="",IF(LEFT($B167)="/","",",NONE"),IF(LEN(Sequences!G167)=4,",0x"&amp;LOWER(Sequences!G167),",'"&amp;Sequences!G167&amp;"'"))</f>
        <v>,NONE</v>
      </c>
      <c r="H167" s="225" t="str">
        <f>IF(Sequences!H167="",IF(LEFT($B167)="/","",",NONE"),IF(LEN(Sequences!H167)=4,",0x"&amp;LOWER(Sequences!H167),",'"&amp;Sequences!H167&amp;"'"))</f>
        <v>,NONE</v>
      </c>
      <c r="I167" s="225" t="str">
        <f>IF(Sequences!I167="",IF(LEFT($B167)="/","",",NONE"),IF(LEN(Sequences!I167)=4,",0x"&amp;LOWER(Sequences!I167),",'"&amp;Sequences!I167&amp;"'"))</f>
        <v>,NONE</v>
      </c>
      <c r="J167" s="225" t="str">
        <f>IF(Sequences!J167="",IF(LEFT($B167)="/","",",NONE"),IF(LEN(Sequences!J167)=4,",0x"&amp;LOWER(Sequences!J167),",'"&amp;Sequences!J167&amp;"'"))</f>
        <v>,NONE</v>
      </c>
      <c r="K167" s="225" t="str">
        <f>IF(Sequences!K167="",IF(LEFT($B167)="/","",",NONE"),IF(LEN(Sequences!K167)=4,",0x"&amp;LOWER(Sequences!K167),",'"&amp;Sequences!K167&amp;"'"))</f>
        <v>,NONE</v>
      </c>
      <c r="L167" s="226" t="str">
        <f>IF(Sequences!L167="",IF(LEFT($B167)="/","",",NONE"),IF(LEN(Sequences!L167)=4,",0x"&amp;LOWER(Sequences!L167),",'"&amp;Sequences!L167&amp;"'"))</f>
        <v>,NONE</v>
      </c>
      <c r="M167" s="226" t="str">
        <f>IF(Sequences!M167="",IF(LEFT($B167)="/","",",NONE"),IF(LEN(Sequences!M167)=4,",0x"&amp;LOWER(Sequences!M167),",'"&amp;Sequences!M167&amp;"'"))</f>
        <v>,NONE</v>
      </c>
      <c r="N167" s="226" t="str">
        <f>IF(Sequences!N167="",IF(LEFT($B167)="/","",",NONE"),IF(LEN(Sequences!N167)=4,",0x"&amp;LOWER(Sequences!N167),",'"&amp;Sequences!N167&amp;"'"))</f>
        <v>,NONE</v>
      </c>
      <c r="O167" s="226" t="str">
        <f>IF(Sequences!O167="",IF(LEFT($B167)="/","",",NONE"),IF(LEN(Sequences!O167)=4,",0x"&amp;LOWER(Sequences!O167),",'"&amp;Sequences!O167&amp;"'"))</f>
        <v>,NONE</v>
      </c>
      <c r="P167" s="226" t="str">
        <f>IF(Sequences!P167="",IF(LEFT($B167)="/","",",NONE"),IF(LEN(Sequences!P167)=4,",0x"&amp;LOWER(Sequences!P167),",'"&amp;Sequences!P167&amp;"'"))</f>
        <v>,NONE</v>
      </c>
      <c r="Q167" s="226" t="str">
        <f>IF(Sequences!Q167="",IF(LEFT($B167)="/","",",NONE"),IF(LEN(Sequences!Q167)=4,",0x"&amp;LOWER(Sequences!Q167),",'"&amp;Sequences!Q167&amp;"'"))</f>
        <v>,NONE</v>
      </c>
      <c r="R167" s="226" t="str">
        <f>IF(Sequences!R167="",IF(LEFT($B167)="/","",",NONE"),IF(LEN(Sequences!R167)=4,",0x"&amp;LOWER(Sequences!R167),",'"&amp;Sequences!R167&amp;"'"))</f>
        <v>,NONE</v>
      </c>
      <c r="S167" s="224" t="str">
        <f>IF(Sequences!S167="",IF(LEFT($B167)="/","",",NONE"),IF(LEN(Sequences!S167)=4,",0x"&amp;LOWER(Sequences!S167),",'"&amp;Sequences!S167&amp;"'"))</f>
        <v>,NONE</v>
      </c>
      <c r="T167" s="224" t="str">
        <f>IF(Sequences!T167="",IF(LEFT($B167)="/","",",NONE"),IF(LEN(Sequences!T167)=4,",0x"&amp;LOWER(Sequences!T167),",'"&amp;Sequences!T167&amp;"'"))</f>
        <v>,NONE</v>
      </c>
      <c r="U167" s="36" t="str">
        <f>IF(ISBLANK(Sequences!U167),"",Sequences!U167)</f>
        <v xml:space="preserve">}, // </v>
      </c>
      <c r="V167" s="11"/>
      <c r="W167" s="11"/>
      <c r="X167" s="11"/>
      <c r="AJ167" s="6"/>
    </row>
    <row r="168" spans="1:36" ht="18.75">
      <c r="A168" s="219"/>
      <c r="B168" s="227" t="str">
        <f>IF(ISBLANK(Sequences!B168),"{"&amp;IF(LEN(VLOOKUP(Sequences!$C168,Allocs!$B$9:$AN$144,4,0))=1,"'","")&amp;VLOOKUP(Sequences!$C168,Allocs!$B$9:$AN$144,4,0)&amp;IF(LEN(VLOOKUP(Sequences!$C168,Allocs!$B$9:$AN$144,4,0))=1,"'        ",""),IF(LEN(Sequences!B168)&gt;15,Sequences!B168,Sequences!B168&amp;REPT(" ",15-LEN(Sequences!B168))))</f>
        <v xml:space="preserve">{'T'           </v>
      </c>
      <c r="C168" s="223" t="str">
        <f>IF(ISBLANK(Sequences!C168),"","/*"&amp;Sequences!C168&amp;"*/")</f>
        <v/>
      </c>
      <c r="D168" s="217" t="str">
        <f>IF(ISBLANK(Sequences!D168),"",","&amp;Sequences!D168)</f>
        <v>,27</v>
      </c>
      <c r="E168" s="225" t="str">
        <f>IF(Sequences!E168="",IF(LEFT($B168)="/","",",NONE"),IF(LEN(Sequences!E168)=4,",0x"&amp;LOWER(Sequences!E168),",'"&amp;Sequences!E168&amp;"'"))</f>
        <v>,0xd835</v>
      </c>
      <c r="F168" s="225" t="str">
        <f>IF(Sequences!F168="",IF(LEFT($B168)="/","",",NONE"),IF(LEN(Sequences!F168)=4,",0x"&amp;LOWER(Sequences!F168),",'"&amp;Sequences!F168&amp;"'"))</f>
        <v>,0xdd4b</v>
      </c>
      <c r="G168" s="225" t="str">
        <f>IF(Sequences!G168="",IF(LEFT($B168)="/","",",NONE"),IF(LEN(Sequences!G168)=4,",0x"&amp;LOWER(Sequences!G168),",'"&amp;Sequences!G168&amp;"'"))</f>
        <v>,NONE</v>
      </c>
      <c r="H168" s="225" t="str">
        <f>IF(Sequences!H168="",IF(LEFT($B168)="/","",",NONE"),IF(LEN(Sequences!H168)=4,",0x"&amp;LOWER(Sequences!H168),",'"&amp;Sequences!H168&amp;"'"))</f>
        <v>,NONE</v>
      </c>
      <c r="I168" s="225" t="str">
        <f>IF(Sequences!I168="",IF(LEFT($B168)="/","",",NONE"),IF(LEN(Sequences!I168)=4,",0x"&amp;LOWER(Sequences!I168),",'"&amp;Sequences!I168&amp;"'"))</f>
        <v>,NONE</v>
      </c>
      <c r="J168" s="225" t="str">
        <f>IF(Sequences!J168="",IF(LEFT($B168)="/","",",NONE"),IF(LEN(Sequences!J168)=4,",0x"&amp;LOWER(Sequences!J168),",'"&amp;Sequences!J168&amp;"'"))</f>
        <v>,NONE</v>
      </c>
      <c r="K168" s="225" t="str">
        <f>IF(Sequences!K168="",IF(LEFT($B168)="/","",",NONE"),IF(LEN(Sequences!K168)=4,",0x"&amp;LOWER(Sequences!K168),",'"&amp;Sequences!K168&amp;"'"))</f>
        <v>,NONE</v>
      </c>
      <c r="L168" s="226" t="str">
        <f>IF(Sequences!L168="",IF(LEFT($B168)="/","",",NONE"),IF(LEN(Sequences!L168)=4,",0x"&amp;LOWER(Sequences!L168),",'"&amp;Sequences!L168&amp;"'"))</f>
        <v>,NONE</v>
      </c>
      <c r="M168" s="226" t="str">
        <f>IF(Sequences!M168="",IF(LEFT($B168)="/","",",NONE"),IF(LEN(Sequences!M168)=4,",0x"&amp;LOWER(Sequences!M168),",'"&amp;Sequences!M168&amp;"'"))</f>
        <v>,NONE</v>
      </c>
      <c r="N168" s="226" t="str">
        <f>IF(Sequences!N168="",IF(LEFT($B168)="/","",",NONE"),IF(LEN(Sequences!N168)=4,",0x"&amp;LOWER(Sequences!N168),",'"&amp;Sequences!N168&amp;"'"))</f>
        <v>,NONE</v>
      </c>
      <c r="O168" s="226" t="str">
        <f>IF(Sequences!O168="",IF(LEFT($B168)="/","",",NONE"),IF(LEN(Sequences!O168)=4,",0x"&amp;LOWER(Sequences!O168),",'"&amp;Sequences!O168&amp;"'"))</f>
        <v>,NONE</v>
      </c>
      <c r="P168" s="226" t="str">
        <f>IF(Sequences!P168="",IF(LEFT($B168)="/","",",NONE"),IF(LEN(Sequences!P168)=4,",0x"&amp;LOWER(Sequences!P168),",'"&amp;Sequences!P168&amp;"'"))</f>
        <v>,NONE</v>
      </c>
      <c r="Q168" s="226" t="str">
        <f>IF(Sequences!Q168="",IF(LEFT($B168)="/","",",NONE"),IF(LEN(Sequences!Q168)=4,",0x"&amp;LOWER(Sequences!Q168),",'"&amp;Sequences!Q168&amp;"'"))</f>
        <v>,NONE</v>
      </c>
      <c r="R168" s="226" t="str">
        <f>IF(Sequences!R168="",IF(LEFT($B168)="/","",",NONE"),IF(LEN(Sequences!R168)=4,",0x"&amp;LOWER(Sequences!R168),",'"&amp;Sequences!R168&amp;"'"))</f>
        <v>,NONE</v>
      </c>
      <c r="S168" s="224" t="str">
        <f>IF(Sequences!S168="",IF(LEFT($B168)="/","",",NONE"),IF(LEN(Sequences!S168)=4,",0x"&amp;LOWER(Sequences!S168),",'"&amp;Sequences!S168&amp;"'"))</f>
        <v>,NONE</v>
      </c>
      <c r="T168" s="224" t="str">
        <f>IF(Sequences!T168="",IF(LEFT($B168)="/","",",NONE"),IF(LEN(Sequences!T168)=4,",0x"&amp;LOWER(Sequences!T168),",'"&amp;Sequences!T168&amp;"'"))</f>
        <v>,NONE</v>
      </c>
      <c r="U168" s="36" t="str">
        <f>IF(ISBLANK(Sequences!U168),"",Sequences!U168)</f>
        <v xml:space="preserve">}, // </v>
      </c>
      <c r="V168" s="11"/>
      <c r="W168" s="11"/>
      <c r="X168" s="11"/>
      <c r="AJ168" s="6"/>
    </row>
    <row r="169" spans="1:36" ht="18.75">
      <c r="A169" s="219"/>
      <c r="B169" s="227" t="str">
        <f>IF(ISBLANK(Sequences!B169),"{"&amp;IF(LEN(VLOOKUP(Sequences!$C169,Allocs!$B$9:$AN$144,4,0))=1,"'","")&amp;VLOOKUP(Sequences!$C169,Allocs!$B$9:$AN$144,4,0)&amp;IF(LEN(VLOOKUP(Sequences!$C169,Allocs!$B$9:$AN$144,4,0))=1,"'        ",""),IF(LEN(Sequences!B169)&gt;15,Sequences!B169,Sequences!B169&amp;REPT(" ",15-LEN(Sequences!B169))))</f>
        <v xml:space="preserve">{'U'           </v>
      </c>
      <c r="C169" s="223" t="str">
        <f>IF(ISBLANK(Sequences!C169),"","/*"&amp;Sequences!C169&amp;"*/")</f>
        <v/>
      </c>
      <c r="D169" s="217" t="str">
        <f>IF(ISBLANK(Sequences!D169),"",","&amp;Sequences!D169)</f>
        <v>,27</v>
      </c>
      <c r="E169" s="225" t="str">
        <f>IF(Sequences!E169="",IF(LEFT($B169)="/","",",NONE"),IF(LEN(Sequences!E169)=4,",0x"&amp;LOWER(Sequences!E169),",'"&amp;Sequences!E169&amp;"'"))</f>
        <v>,0xd835</v>
      </c>
      <c r="F169" s="225" t="str">
        <f>IF(Sequences!F169="",IF(LEFT($B169)="/","",",NONE"),IF(LEN(Sequences!F169)=4,",0x"&amp;LOWER(Sequences!F169),",'"&amp;Sequences!F169&amp;"'"))</f>
        <v>,0xdd4c</v>
      </c>
      <c r="G169" s="225" t="str">
        <f>IF(Sequences!G169="",IF(LEFT($B169)="/","",",NONE"),IF(LEN(Sequences!G169)=4,",0x"&amp;LOWER(Sequences!G169),",'"&amp;Sequences!G169&amp;"'"))</f>
        <v>,NONE</v>
      </c>
      <c r="H169" s="225" t="str">
        <f>IF(Sequences!H169="",IF(LEFT($B169)="/","",",NONE"),IF(LEN(Sequences!H169)=4,",0x"&amp;LOWER(Sequences!H169),",'"&amp;Sequences!H169&amp;"'"))</f>
        <v>,NONE</v>
      </c>
      <c r="I169" s="225" t="str">
        <f>IF(Sequences!I169="",IF(LEFT($B169)="/","",",NONE"),IF(LEN(Sequences!I169)=4,",0x"&amp;LOWER(Sequences!I169),",'"&amp;Sequences!I169&amp;"'"))</f>
        <v>,NONE</v>
      </c>
      <c r="J169" s="225" t="str">
        <f>IF(Sequences!J169="",IF(LEFT($B169)="/","",",NONE"),IF(LEN(Sequences!J169)=4,",0x"&amp;LOWER(Sequences!J169),",'"&amp;Sequences!J169&amp;"'"))</f>
        <v>,NONE</v>
      </c>
      <c r="K169" s="225" t="str">
        <f>IF(Sequences!K169="",IF(LEFT($B169)="/","",",NONE"),IF(LEN(Sequences!K169)=4,",0x"&amp;LOWER(Sequences!K169),",'"&amp;Sequences!K169&amp;"'"))</f>
        <v>,NONE</v>
      </c>
      <c r="L169" s="226" t="str">
        <f>IF(Sequences!L169="",IF(LEFT($B169)="/","",",NONE"),IF(LEN(Sequences!L169)=4,",0x"&amp;LOWER(Sequences!L169),",'"&amp;Sequences!L169&amp;"'"))</f>
        <v>,NONE</v>
      </c>
      <c r="M169" s="226" t="str">
        <f>IF(Sequences!M169="",IF(LEFT($B169)="/","",",NONE"),IF(LEN(Sequences!M169)=4,",0x"&amp;LOWER(Sequences!M169),",'"&amp;Sequences!M169&amp;"'"))</f>
        <v>,NONE</v>
      </c>
      <c r="N169" s="226" t="str">
        <f>IF(Sequences!N169="",IF(LEFT($B169)="/","",",NONE"),IF(LEN(Sequences!N169)=4,",0x"&amp;LOWER(Sequences!N169),",'"&amp;Sequences!N169&amp;"'"))</f>
        <v>,NONE</v>
      </c>
      <c r="O169" s="226" t="str">
        <f>IF(Sequences!O169="",IF(LEFT($B169)="/","",",NONE"),IF(LEN(Sequences!O169)=4,",0x"&amp;LOWER(Sequences!O169),",'"&amp;Sequences!O169&amp;"'"))</f>
        <v>,NONE</v>
      </c>
      <c r="P169" s="226" t="str">
        <f>IF(Sequences!P169="",IF(LEFT($B169)="/","",",NONE"),IF(LEN(Sequences!P169)=4,",0x"&amp;LOWER(Sequences!P169),",'"&amp;Sequences!P169&amp;"'"))</f>
        <v>,NONE</v>
      </c>
      <c r="Q169" s="226" t="str">
        <f>IF(Sequences!Q169="",IF(LEFT($B169)="/","",",NONE"),IF(LEN(Sequences!Q169)=4,",0x"&amp;LOWER(Sequences!Q169),",'"&amp;Sequences!Q169&amp;"'"))</f>
        <v>,NONE</v>
      </c>
      <c r="R169" s="226" t="str">
        <f>IF(Sequences!R169="",IF(LEFT($B169)="/","",",NONE"),IF(LEN(Sequences!R169)=4,",0x"&amp;LOWER(Sequences!R169),",'"&amp;Sequences!R169&amp;"'"))</f>
        <v>,NONE</v>
      </c>
      <c r="S169" s="224" t="str">
        <f>IF(Sequences!S169="",IF(LEFT($B169)="/","",",NONE"),IF(LEN(Sequences!S169)=4,",0x"&amp;LOWER(Sequences!S169),",'"&amp;Sequences!S169&amp;"'"))</f>
        <v>,NONE</v>
      </c>
      <c r="T169" s="224" t="str">
        <f>IF(Sequences!T169="",IF(LEFT($B169)="/","",",NONE"),IF(LEN(Sequences!T169)=4,",0x"&amp;LOWER(Sequences!T169),",'"&amp;Sequences!T169&amp;"'"))</f>
        <v>,NONE</v>
      </c>
      <c r="U169" s="36" t="str">
        <f>IF(ISBLANK(Sequences!U169),"",Sequences!U169)</f>
        <v xml:space="preserve">}, // </v>
      </c>
      <c r="V169" s="11"/>
      <c r="W169" s="11"/>
      <c r="X169" s="11"/>
      <c r="AJ169" s="6"/>
    </row>
    <row r="170" spans="1:36" ht="18.75">
      <c r="A170" s="219"/>
      <c r="B170" s="227" t="str">
        <f>IF(ISBLANK(Sequences!B170),"{"&amp;IF(LEN(VLOOKUP(Sequences!$C170,Allocs!$B$9:$AN$144,4,0))=1,"'","")&amp;VLOOKUP(Sequences!$C170,Allocs!$B$9:$AN$144,4,0)&amp;IF(LEN(VLOOKUP(Sequences!$C170,Allocs!$B$9:$AN$144,4,0))=1,"'        ",""),IF(LEN(Sequences!B170)&gt;15,Sequences!B170,Sequences!B170&amp;REPT(" ",15-LEN(Sequences!B170))))</f>
        <v xml:space="preserve">{'V'           </v>
      </c>
      <c r="C170" s="223" t="str">
        <f>IF(ISBLANK(Sequences!C170),"","/*"&amp;Sequences!C170&amp;"*/")</f>
        <v/>
      </c>
      <c r="D170" s="217" t="str">
        <f>IF(ISBLANK(Sequences!D170),"",","&amp;Sequences!D170)</f>
        <v>,27</v>
      </c>
      <c r="E170" s="225" t="str">
        <f>IF(Sequences!E170="",IF(LEFT($B170)="/","",",NONE"),IF(LEN(Sequences!E170)=4,",0x"&amp;LOWER(Sequences!E170),",'"&amp;Sequences!E170&amp;"'"))</f>
        <v>,0xd835</v>
      </c>
      <c r="F170" s="225" t="str">
        <f>IF(Sequences!F170="",IF(LEFT($B170)="/","",",NONE"),IF(LEN(Sequences!F170)=4,",0x"&amp;LOWER(Sequences!F170),",'"&amp;Sequences!F170&amp;"'"))</f>
        <v>,0xdd4d</v>
      </c>
      <c r="G170" s="225" t="str">
        <f>IF(Sequences!G170="",IF(LEFT($B170)="/","",",NONE"),IF(LEN(Sequences!G170)=4,",0x"&amp;LOWER(Sequences!G170),",'"&amp;Sequences!G170&amp;"'"))</f>
        <v>,NONE</v>
      </c>
      <c r="H170" s="225" t="str">
        <f>IF(Sequences!H170="",IF(LEFT($B170)="/","",",NONE"),IF(LEN(Sequences!H170)=4,",0x"&amp;LOWER(Sequences!H170),",'"&amp;Sequences!H170&amp;"'"))</f>
        <v>,NONE</v>
      </c>
      <c r="I170" s="225" t="str">
        <f>IF(Sequences!I170="",IF(LEFT($B170)="/","",",NONE"),IF(LEN(Sequences!I170)=4,",0x"&amp;LOWER(Sequences!I170),",'"&amp;Sequences!I170&amp;"'"))</f>
        <v>,NONE</v>
      </c>
      <c r="J170" s="225" t="str">
        <f>IF(Sequences!J170="",IF(LEFT($B170)="/","",",NONE"),IF(LEN(Sequences!J170)=4,",0x"&amp;LOWER(Sequences!J170),",'"&amp;Sequences!J170&amp;"'"))</f>
        <v>,NONE</v>
      </c>
      <c r="K170" s="225" t="str">
        <f>IF(Sequences!K170="",IF(LEFT($B170)="/","",",NONE"),IF(LEN(Sequences!K170)=4,",0x"&amp;LOWER(Sequences!K170),",'"&amp;Sequences!K170&amp;"'"))</f>
        <v>,NONE</v>
      </c>
      <c r="L170" s="226" t="str">
        <f>IF(Sequences!L170="",IF(LEFT($B170)="/","",",NONE"),IF(LEN(Sequences!L170)=4,",0x"&amp;LOWER(Sequences!L170),",'"&amp;Sequences!L170&amp;"'"))</f>
        <v>,NONE</v>
      </c>
      <c r="M170" s="226" t="str">
        <f>IF(Sequences!M170="",IF(LEFT($B170)="/","",",NONE"),IF(LEN(Sequences!M170)=4,",0x"&amp;LOWER(Sequences!M170),",'"&amp;Sequences!M170&amp;"'"))</f>
        <v>,NONE</v>
      </c>
      <c r="N170" s="226" t="str">
        <f>IF(Sequences!N170="",IF(LEFT($B170)="/","",",NONE"),IF(LEN(Sequences!N170)=4,",0x"&amp;LOWER(Sequences!N170),",'"&amp;Sequences!N170&amp;"'"))</f>
        <v>,NONE</v>
      </c>
      <c r="O170" s="226" t="str">
        <f>IF(Sequences!O170="",IF(LEFT($B170)="/","",",NONE"),IF(LEN(Sequences!O170)=4,",0x"&amp;LOWER(Sequences!O170),",'"&amp;Sequences!O170&amp;"'"))</f>
        <v>,NONE</v>
      </c>
      <c r="P170" s="226" t="str">
        <f>IF(Sequences!P170="",IF(LEFT($B170)="/","",",NONE"),IF(LEN(Sequences!P170)=4,",0x"&amp;LOWER(Sequences!P170),",'"&amp;Sequences!P170&amp;"'"))</f>
        <v>,NONE</v>
      </c>
      <c r="Q170" s="226" t="str">
        <f>IF(Sequences!Q170="",IF(LEFT($B170)="/","",",NONE"),IF(LEN(Sequences!Q170)=4,",0x"&amp;LOWER(Sequences!Q170),",'"&amp;Sequences!Q170&amp;"'"))</f>
        <v>,NONE</v>
      </c>
      <c r="R170" s="226" t="str">
        <f>IF(Sequences!R170="",IF(LEFT($B170)="/","",",NONE"),IF(LEN(Sequences!R170)=4,",0x"&amp;LOWER(Sequences!R170),",'"&amp;Sequences!R170&amp;"'"))</f>
        <v>,NONE</v>
      </c>
      <c r="S170" s="224" t="str">
        <f>IF(Sequences!S170="",IF(LEFT($B170)="/","",",NONE"),IF(LEN(Sequences!S170)=4,",0x"&amp;LOWER(Sequences!S170),",'"&amp;Sequences!S170&amp;"'"))</f>
        <v>,NONE</v>
      </c>
      <c r="T170" s="224" t="str">
        <f>IF(Sequences!T170="",IF(LEFT($B170)="/","",",NONE"),IF(LEN(Sequences!T170)=4,",0x"&amp;LOWER(Sequences!T170),",'"&amp;Sequences!T170&amp;"'"))</f>
        <v>,NONE</v>
      </c>
      <c r="U170" s="36" t="str">
        <f>IF(ISBLANK(Sequences!U170),"",Sequences!U170)</f>
        <v xml:space="preserve">}, // </v>
      </c>
      <c r="V170" s="11"/>
      <c r="W170" s="11"/>
      <c r="X170" s="11"/>
      <c r="AJ170" s="6"/>
    </row>
    <row r="171" spans="1:36" ht="18.75">
      <c r="A171" s="219"/>
      <c r="B171" s="227" t="str">
        <f>IF(ISBLANK(Sequences!B171),"{"&amp;IF(LEN(VLOOKUP(Sequences!$C171,Allocs!$B$9:$AN$144,4,0))=1,"'","")&amp;VLOOKUP(Sequences!$C171,Allocs!$B$9:$AN$144,4,0)&amp;IF(LEN(VLOOKUP(Sequences!$C171,Allocs!$B$9:$AN$144,4,0))=1,"'        ",""),IF(LEN(Sequences!B171)&gt;15,Sequences!B171,Sequences!B171&amp;REPT(" ",15-LEN(Sequences!B171))))</f>
        <v xml:space="preserve">{'W'           </v>
      </c>
      <c r="C171" s="223" t="str">
        <f>IF(ISBLANK(Sequences!C171),"","/*"&amp;Sequences!C171&amp;"*/")</f>
        <v/>
      </c>
      <c r="D171" s="217" t="str">
        <f>IF(ISBLANK(Sequences!D171),"",","&amp;Sequences!D171)</f>
        <v>,27</v>
      </c>
      <c r="E171" s="225" t="str">
        <f>IF(Sequences!E171="",IF(LEFT($B171)="/","",",NONE"),IF(LEN(Sequences!E171)=4,",0x"&amp;LOWER(Sequences!E171),",'"&amp;Sequences!E171&amp;"'"))</f>
        <v>,0xd835</v>
      </c>
      <c r="F171" s="225" t="str">
        <f>IF(Sequences!F171="",IF(LEFT($B171)="/","",",NONE"),IF(LEN(Sequences!F171)=4,",0x"&amp;LOWER(Sequences!F171),",'"&amp;Sequences!F171&amp;"'"))</f>
        <v>,0xdd4e</v>
      </c>
      <c r="G171" s="225" t="str">
        <f>IF(Sequences!G171="",IF(LEFT($B171)="/","",",NONE"),IF(LEN(Sequences!G171)=4,",0x"&amp;LOWER(Sequences!G171),",'"&amp;Sequences!G171&amp;"'"))</f>
        <v>,NONE</v>
      </c>
      <c r="H171" s="225" t="str">
        <f>IF(Sequences!H171="",IF(LEFT($B171)="/","",",NONE"),IF(LEN(Sequences!H171)=4,",0x"&amp;LOWER(Sequences!H171),",'"&amp;Sequences!H171&amp;"'"))</f>
        <v>,NONE</v>
      </c>
      <c r="I171" s="225" t="str">
        <f>IF(Sequences!I171="",IF(LEFT($B171)="/","",",NONE"),IF(LEN(Sequences!I171)=4,",0x"&amp;LOWER(Sequences!I171),",'"&amp;Sequences!I171&amp;"'"))</f>
        <v>,NONE</v>
      </c>
      <c r="J171" s="225" t="str">
        <f>IF(Sequences!J171="",IF(LEFT($B171)="/","",",NONE"),IF(LEN(Sequences!J171)=4,",0x"&amp;LOWER(Sequences!J171),",'"&amp;Sequences!J171&amp;"'"))</f>
        <v>,NONE</v>
      </c>
      <c r="K171" s="225" t="str">
        <f>IF(Sequences!K171="",IF(LEFT($B171)="/","",",NONE"),IF(LEN(Sequences!K171)=4,",0x"&amp;LOWER(Sequences!K171),",'"&amp;Sequences!K171&amp;"'"))</f>
        <v>,NONE</v>
      </c>
      <c r="L171" s="226" t="str">
        <f>IF(Sequences!L171="",IF(LEFT($B171)="/","",",NONE"),IF(LEN(Sequences!L171)=4,",0x"&amp;LOWER(Sequences!L171),",'"&amp;Sequences!L171&amp;"'"))</f>
        <v>,NONE</v>
      </c>
      <c r="M171" s="226" t="str">
        <f>IF(Sequences!M171="",IF(LEFT($B171)="/","",",NONE"),IF(LEN(Sequences!M171)=4,",0x"&amp;LOWER(Sequences!M171),",'"&amp;Sequences!M171&amp;"'"))</f>
        <v>,NONE</v>
      </c>
      <c r="N171" s="226" t="str">
        <f>IF(Sequences!N171="",IF(LEFT($B171)="/","",",NONE"),IF(LEN(Sequences!N171)=4,",0x"&amp;LOWER(Sequences!N171),",'"&amp;Sequences!N171&amp;"'"))</f>
        <v>,NONE</v>
      </c>
      <c r="O171" s="226" t="str">
        <f>IF(Sequences!O171="",IF(LEFT($B171)="/","",",NONE"),IF(LEN(Sequences!O171)=4,",0x"&amp;LOWER(Sequences!O171),",'"&amp;Sequences!O171&amp;"'"))</f>
        <v>,NONE</v>
      </c>
      <c r="P171" s="226" t="str">
        <f>IF(Sequences!P171="",IF(LEFT($B171)="/","",",NONE"),IF(LEN(Sequences!P171)=4,",0x"&amp;LOWER(Sequences!P171),",'"&amp;Sequences!P171&amp;"'"))</f>
        <v>,NONE</v>
      </c>
      <c r="Q171" s="226" t="str">
        <f>IF(Sequences!Q171="",IF(LEFT($B171)="/","",",NONE"),IF(LEN(Sequences!Q171)=4,",0x"&amp;LOWER(Sequences!Q171),",'"&amp;Sequences!Q171&amp;"'"))</f>
        <v>,NONE</v>
      </c>
      <c r="R171" s="226" t="str">
        <f>IF(Sequences!R171="",IF(LEFT($B171)="/","",",NONE"),IF(LEN(Sequences!R171)=4,",0x"&amp;LOWER(Sequences!R171),",'"&amp;Sequences!R171&amp;"'"))</f>
        <v>,NONE</v>
      </c>
      <c r="S171" s="224" t="str">
        <f>IF(Sequences!S171="",IF(LEFT($B171)="/","",",NONE"),IF(LEN(Sequences!S171)=4,",0x"&amp;LOWER(Sequences!S171),",'"&amp;Sequences!S171&amp;"'"))</f>
        <v>,NONE</v>
      </c>
      <c r="T171" s="224" t="str">
        <f>IF(Sequences!T171="",IF(LEFT($B171)="/","",",NONE"),IF(LEN(Sequences!T171)=4,",0x"&amp;LOWER(Sequences!T171),",'"&amp;Sequences!T171&amp;"'"))</f>
        <v>,NONE</v>
      </c>
      <c r="U171" s="36" t="str">
        <f>IF(ISBLANK(Sequences!U171),"",Sequences!U171)</f>
        <v xml:space="preserve">}, // </v>
      </c>
      <c r="V171" s="11"/>
      <c r="W171" s="11"/>
      <c r="X171" s="11"/>
      <c r="AJ171" s="6"/>
    </row>
    <row r="172" spans="1:36" ht="18.75">
      <c r="A172" s="219"/>
      <c r="B172" s="227" t="str">
        <f>IF(ISBLANK(Sequences!B172),"{"&amp;IF(LEN(VLOOKUP(Sequences!$C172,Allocs!$B$9:$AN$144,4,0))=1,"'","")&amp;VLOOKUP(Sequences!$C172,Allocs!$B$9:$AN$144,4,0)&amp;IF(LEN(VLOOKUP(Sequences!$C172,Allocs!$B$9:$AN$144,4,0))=1,"'        ",""),IF(LEN(Sequences!B172)&gt;15,Sequences!B172,Sequences!B172&amp;REPT(" ",15-LEN(Sequences!B172))))</f>
        <v xml:space="preserve">{'X'           </v>
      </c>
      <c r="C172" s="223" t="str">
        <f>IF(ISBLANK(Sequences!C172),"","/*"&amp;Sequences!C172&amp;"*/")</f>
        <v/>
      </c>
      <c r="D172" s="217" t="str">
        <f>IF(ISBLANK(Sequences!D172),"",","&amp;Sequences!D172)</f>
        <v>,27</v>
      </c>
      <c r="E172" s="225" t="str">
        <f>IF(Sequences!E172="",IF(LEFT($B172)="/","",",NONE"),IF(LEN(Sequences!E172)=4,",0x"&amp;LOWER(Sequences!E172),",'"&amp;Sequences!E172&amp;"'"))</f>
        <v>,0xd835</v>
      </c>
      <c r="F172" s="225" t="str">
        <f>IF(Sequences!F172="",IF(LEFT($B172)="/","",",NONE"),IF(LEN(Sequences!F172)=4,",0x"&amp;LOWER(Sequences!F172),",'"&amp;Sequences!F172&amp;"'"))</f>
        <v>,0xdd4f</v>
      </c>
      <c r="G172" s="225" t="str">
        <f>IF(Sequences!G172="",IF(LEFT($B172)="/","",",NONE"),IF(LEN(Sequences!G172)=4,",0x"&amp;LOWER(Sequences!G172),",'"&amp;Sequences!G172&amp;"'"))</f>
        <v>,NONE</v>
      </c>
      <c r="H172" s="225" t="str">
        <f>IF(Sequences!H172="",IF(LEFT($B172)="/","",",NONE"),IF(LEN(Sequences!H172)=4,",0x"&amp;LOWER(Sequences!H172),",'"&amp;Sequences!H172&amp;"'"))</f>
        <v>,NONE</v>
      </c>
      <c r="I172" s="225" t="str">
        <f>IF(Sequences!I172="",IF(LEFT($B172)="/","",",NONE"),IF(LEN(Sequences!I172)=4,",0x"&amp;LOWER(Sequences!I172),",'"&amp;Sequences!I172&amp;"'"))</f>
        <v>,NONE</v>
      </c>
      <c r="J172" s="225" t="str">
        <f>IF(Sequences!J172="",IF(LEFT($B172)="/","",",NONE"),IF(LEN(Sequences!J172)=4,",0x"&amp;LOWER(Sequences!J172),",'"&amp;Sequences!J172&amp;"'"))</f>
        <v>,NONE</v>
      </c>
      <c r="K172" s="225" t="str">
        <f>IF(Sequences!K172="",IF(LEFT($B172)="/","",",NONE"),IF(LEN(Sequences!K172)=4,",0x"&amp;LOWER(Sequences!K172),",'"&amp;Sequences!K172&amp;"'"))</f>
        <v>,NONE</v>
      </c>
      <c r="L172" s="226" t="str">
        <f>IF(Sequences!L172="",IF(LEFT($B172)="/","",",NONE"),IF(LEN(Sequences!L172)=4,",0x"&amp;LOWER(Sequences!L172),",'"&amp;Sequences!L172&amp;"'"))</f>
        <v>,NONE</v>
      </c>
      <c r="M172" s="226" t="str">
        <f>IF(Sequences!M172="",IF(LEFT($B172)="/","",",NONE"),IF(LEN(Sequences!M172)=4,",0x"&amp;LOWER(Sequences!M172),",'"&amp;Sequences!M172&amp;"'"))</f>
        <v>,NONE</v>
      </c>
      <c r="N172" s="226" t="str">
        <f>IF(Sequences!N172="",IF(LEFT($B172)="/","",",NONE"),IF(LEN(Sequences!N172)=4,",0x"&amp;LOWER(Sequences!N172),",'"&amp;Sequences!N172&amp;"'"))</f>
        <v>,NONE</v>
      </c>
      <c r="O172" s="226" t="str">
        <f>IF(Sequences!O172="",IF(LEFT($B172)="/","",",NONE"),IF(LEN(Sequences!O172)=4,",0x"&amp;LOWER(Sequences!O172),",'"&amp;Sequences!O172&amp;"'"))</f>
        <v>,NONE</v>
      </c>
      <c r="P172" s="226" t="str">
        <f>IF(Sequences!P172="",IF(LEFT($B172)="/","",",NONE"),IF(LEN(Sequences!P172)=4,",0x"&amp;LOWER(Sequences!P172),",'"&amp;Sequences!P172&amp;"'"))</f>
        <v>,NONE</v>
      </c>
      <c r="Q172" s="226" t="str">
        <f>IF(Sequences!Q172="",IF(LEFT($B172)="/","",",NONE"),IF(LEN(Sequences!Q172)=4,",0x"&amp;LOWER(Sequences!Q172),",'"&amp;Sequences!Q172&amp;"'"))</f>
        <v>,NONE</v>
      </c>
      <c r="R172" s="226" t="str">
        <f>IF(Sequences!R172="",IF(LEFT($B172)="/","",",NONE"),IF(LEN(Sequences!R172)=4,",0x"&amp;LOWER(Sequences!R172),",'"&amp;Sequences!R172&amp;"'"))</f>
        <v>,NONE</v>
      </c>
      <c r="S172" s="224" t="str">
        <f>IF(Sequences!S172="",IF(LEFT($B172)="/","",",NONE"),IF(LEN(Sequences!S172)=4,",0x"&amp;LOWER(Sequences!S172),",'"&amp;Sequences!S172&amp;"'"))</f>
        <v>,NONE</v>
      </c>
      <c r="T172" s="224" t="str">
        <f>IF(Sequences!T172="",IF(LEFT($B172)="/","",",NONE"),IF(LEN(Sequences!T172)=4,",0x"&amp;LOWER(Sequences!T172),",'"&amp;Sequences!T172&amp;"'"))</f>
        <v>,NONE</v>
      </c>
      <c r="U172" s="36" t="str">
        <f>IF(ISBLANK(Sequences!U172),"",Sequences!U172)</f>
        <v xml:space="preserve">}, // </v>
      </c>
      <c r="V172" s="11"/>
      <c r="W172" s="11"/>
      <c r="X172" s="11"/>
      <c r="AJ172" s="6"/>
    </row>
    <row r="173" spans="1:36" ht="18.75">
      <c r="A173" s="219"/>
      <c r="B173" s="227" t="str">
        <f>IF(ISBLANK(Sequences!B173),"{"&amp;IF(LEN(VLOOKUP(Sequences!$C173,Allocs!$B$9:$AN$144,4,0))=1,"'","")&amp;VLOOKUP(Sequences!$C173,Allocs!$B$9:$AN$144,4,0)&amp;IF(LEN(VLOOKUP(Sequences!$C173,Allocs!$B$9:$AN$144,4,0))=1,"'        ",""),IF(LEN(Sequences!B173)&gt;15,Sequences!B173,Sequences!B173&amp;REPT(" ",15-LEN(Sequences!B173))))</f>
        <v xml:space="preserve">{'Y'           </v>
      </c>
      <c r="C173" s="223" t="str">
        <f>IF(ISBLANK(Sequences!C173),"","/*"&amp;Sequences!C173&amp;"*/")</f>
        <v/>
      </c>
      <c r="D173" s="217" t="str">
        <f>IF(ISBLANK(Sequences!D173),"",","&amp;Sequences!D173)</f>
        <v>,27</v>
      </c>
      <c r="E173" s="225" t="str">
        <f>IF(Sequences!E173="",IF(LEFT($B173)="/","",",NONE"),IF(LEN(Sequences!E173)=4,",0x"&amp;LOWER(Sequences!E173),",'"&amp;Sequences!E173&amp;"'"))</f>
        <v>,0xd835</v>
      </c>
      <c r="F173" s="225" t="str">
        <f>IF(Sequences!F173="",IF(LEFT($B173)="/","",",NONE"),IF(LEN(Sequences!F173)=4,",0x"&amp;LOWER(Sequences!F173),",'"&amp;Sequences!F173&amp;"'"))</f>
        <v>,0xdd50</v>
      </c>
      <c r="G173" s="225" t="str">
        <f>IF(Sequences!G173="",IF(LEFT($B173)="/","",",NONE"),IF(LEN(Sequences!G173)=4,",0x"&amp;LOWER(Sequences!G173),",'"&amp;Sequences!G173&amp;"'"))</f>
        <v>,NONE</v>
      </c>
      <c r="H173" s="225" t="str">
        <f>IF(Sequences!H173="",IF(LEFT($B173)="/","",",NONE"),IF(LEN(Sequences!H173)=4,",0x"&amp;LOWER(Sequences!H173),",'"&amp;Sequences!H173&amp;"'"))</f>
        <v>,NONE</v>
      </c>
      <c r="I173" s="225" t="str">
        <f>IF(Sequences!I173="",IF(LEFT($B173)="/","",",NONE"),IF(LEN(Sequences!I173)=4,",0x"&amp;LOWER(Sequences!I173),",'"&amp;Sequences!I173&amp;"'"))</f>
        <v>,NONE</v>
      </c>
      <c r="J173" s="225" t="str">
        <f>IF(Sequences!J173="",IF(LEFT($B173)="/","",",NONE"),IF(LEN(Sequences!J173)=4,",0x"&amp;LOWER(Sequences!J173),",'"&amp;Sequences!J173&amp;"'"))</f>
        <v>,NONE</v>
      </c>
      <c r="K173" s="225" t="str">
        <f>IF(Sequences!K173="",IF(LEFT($B173)="/","",",NONE"),IF(LEN(Sequences!K173)=4,",0x"&amp;LOWER(Sequences!K173),",'"&amp;Sequences!K173&amp;"'"))</f>
        <v>,NONE</v>
      </c>
      <c r="L173" s="226" t="str">
        <f>IF(Sequences!L173="",IF(LEFT($B173)="/","",",NONE"),IF(LEN(Sequences!L173)=4,",0x"&amp;LOWER(Sequences!L173),",'"&amp;Sequences!L173&amp;"'"))</f>
        <v>,NONE</v>
      </c>
      <c r="M173" s="226" t="str">
        <f>IF(Sequences!M173="",IF(LEFT($B173)="/","",",NONE"),IF(LEN(Sequences!M173)=4,",0x"&amp;LOWER(Sequences!M173),",'"&amp;Sequences!M173&amp;"'"))</f>
        <v>,NONE</v>
      </c>
      <c r="N173" s="226" t="str">
        <f>IF(Sequences!N173="",IF(LEFT($B173)="/","",",NONE"),IF(LEN(Sequences!N173)=4,",0x"&amp;LOWER(Sequences!N173),",'"&amp;Sequences!N173&amp;"'"))</f>
        <v>,NONE</v>
      </c>
      <c r="O173" s="226" t="str">
        <f>IF(Sequences!O173="",IF(LEFT($B173)="/","",",NONE"),IF(LEN(Sequences!O173)=4,",0x"&amp;LOWER(Sequences!O173),",'"&amp;Sequences!O173&amp;"'"))</f>
        <v>,NONE</v>
      </c>
      <c r="P173" s="226" t="str">
        <f>IF(Sequences!P173="",IF(LEFT($B173)="/","",",NONE"),IF(LEN(Sequences!P173)=4,",0x"&amp;LOWER(Sequences!P173),",'"&amp;Sequences!P173&amp;"'"))</f>
        <v>,NONE</v>
      </c>
      <c r="Q173" s="226" t="str">
        <f>IF(Sequences!Q173="",IF(LEFT($B173)="/","",",NONE"),IF(LEN(Sequences!Q173)=4,",0x"&amp;LOWER(Sequences!Q173),",'"&amp;Sequences!Q173&amp;"'"))</f>
        <v>,NONE</v>
      </c>
      <c r="R173" s="226" t="str">
        <f>IF(Sequences!R173="",IF(LEFT($B173)="/","",",NONE"),IF(LEN(Sequences!R173)=4,",0x"&amp;LOWER(Sequences!R173),",'"&amp;Sequences!R173&amp;"'"))</f>
        <v>,NONE</v>
      </c>
      <c r="S173" s="224" t="str">
        <f>IF(Sequences!S173="",IF(LEFT($B173)="/","",",NONE"),IF(LEN(Sequences!S173)=4,",0x"&amp;LOWER(Sequences!S173),",'"&amp;Sequences!S173&amp;"'"))</f>
        <v>,NONE</v>
      </c>
      <c r="T173" s="224" t="str">
        <f>IF(Sequences!T173="",IF(LEFT($B173)="/","",",NONE"),IF(LEN(Sequences!T173)=4,",0x"&amp;LOWER(Sequences!T173),",'"&amp;Sequences!T173&amp;"'"))</f>
        <v>,NONE</v>
      </c>
      <c r="U173" s="36" t="str">
        <f>IF(ISBLANK(Sequences!U173),"",Sequences!U173)</f>
        <v xml:space="preserve">}, // </v>
      </c>
      <c r="V173" s="11"/>
      <c r="W173" s="11"/>
      <c r="X173" s="11"/>
      <c r="AJ173" s="6"/>
    </row>
    <row r="174" spans="1:36" ht="18.75">
      <c r="A174" s="219"/>
      <c r="B174" s="227" t="str">
        <f>IF(ISBLANK(Sequences!B174),"{"&amp;IF(LEN(VLOOKUP(Sequences!$C174,Allocs!$B$9:$AN$144,4,0))=1,"'","")&amp;VLOOKUP(Sequences!$C174,Allocs!$B$9:$AN$144,4,0)&amp;IF(LEN(VLOOKUP(Sequences!$C174,Allocs!$B$9:$AN$144,4,0))=1,"'        ",""),IF(LEN(Sequences!B174)&gt;15,Sequences!B174,Sequences!B174&amp;REPT(" ",15-LEN(Sequences!B174))))</f>
        <v xml:space="preserve">{'Z'           </v>
      </c>
      <c r="C174" s="223" t="str">
        <f>IF(ISBLANK(Sequences!C174),"","/*"&amp;Sequences!C174&amp;"*/")</f>
        <v/>
      </c>
      <c r="D174" s="217" t="str">
        <f>IF(ISBLANK(Sequences!D174),"",","&amp;Sequences!D174)</f>
        <v>,27</v>
      </c>
      <c r="E174" s="225" t="str">
        <f>IF(Sequences!E174="",IF(LEFT($B174)="/","",",NONE"),IF(LEN(Sequences!E174)=4,",0x"&amp;LOWER(Sequences!E174),",'"&amp;Sequences!E174&amp;"'"))</f>
        <v>,0xd835</v>
      </c>
      <c r="F174" s="225" t="str">
        <f>IF(Sequences!F174="",IF(LEFT($B174)="/","",",NONE"),IF(LEN(Sequences!F174)=4,",0x"&amp;LOWER(Sequences!F174),",'"&amp;Sequences!F174&amp;"'"))</f>
        <v>,0x2124</v>
      </c>
      <c r="G174" s="225" t="str">
        <f>IF(Sequences!G174="",IF(LEFT($B174)="/","",",NONE"),IF(LEN(Sequences!G174)=4,",0x"&amp;LOWER(Sequences!G174),",'"&amp;Sequences!G174&amp;"'"))</f>
        <v>,NONE</v>
      </c>
      <c r="H174" s="225" t="str">
        <f>IF(Sequences!H174="",IF(LEFT($B174)="/","",",NONE"),IF(LEN(Sequences!H174)=4,",0x"&amp;LOWER(Sequences!H174),",'"&amp;Sequences!H174&amp;"'"))</f>
        <v>,NONE</v>
      </c>
      <c r="I174" s="225" t="str">
        <f>IF(Sequences!I174="",IF(LEFT($B174)="/","",",NONE"),IF(LEN(Sequences!I174)=4,",0x"&amp;LOWER(Sequences!I174),",'"&amp;Sequences!I174&amp;"'"))</f>
        <v>,NONE</v>
      </c>
      <c r="J174" s="225" t="str">
        <f>IF(Sequences!J174="",IF(LEFT($B174)="/","",",NONE"),IF(LEN(Sequences!J174)=4,",0x"&amp;LOWER(Sequences!J174),",'"&amp;Sequences!J174&amp;"'"))</f>
        <v>,NONE</v>
      </c>
      <c r="K174" s="225" t="str">
        <f>IF(Sequences!K174="",IF(LEFT($B174)="/","",",NONE"),IF(LEN(Sequences!K174)=4,",0x"&amp;LOWER(Sequences!K174),",'"&amp;Sequences!K174&amp;"'"))</f>
        <v>,NONE</v>
      </c>
      <c r="L174" s="226" t="str">
        <f>IF(Sequences!L174="",IF(LEFT($B174)="/","",",NONE"),IF(LEN(Sequences!L174)=4,",0x"&amp;LOWER(Sequences!L174),",'"&amp;Sequences!L174&amp;"'"))</f>
        <v>,NONE</v>
      </c>
      <c r="M174" s="226" t="str">
        <f>IF(Sequences!M174="",IF(LEFT($B174)="/","",",NONE"),IF(LEN(Sequences!M174)=4,",0x"&amp;LOWER(Sequences!M174),",'"&amp;Sequences!M174&amp;"'"))</f>
        <v>,NONE</v>
      </c>
      <c r="N174" s="226" t="str">
        <f>IF(Sequences!N174="",IF(LEFT($B174)="/","",",NONE"),IF(LEN(Sequences!N174)=4,",0x"&amp;LOWER(Sequences!N174),",'"&amp;Sequences!N174&amp;"'"))</f>
        <v>,NONE</v>
      </c>
      <c r="O174" s="226" t="str">
        <f>IF(Sequences!O174="",IF(LEFT($B174)="/","",",NONE"),IF(LEN(Sequences!O174)=4,",0x"&amp;LOWER(Sequences!O174),",'"&amp;Sequences!O174&amp;"'"))</f>
        <v>,NONE</v>
      </c>
      <c r="P174" s="226" t="str">
        <f>IF(Sequences!P174="",IF(LEFT($B174)="/","",",NONE"),IF(LEN(Sequences!P174)=4,",0x"&amp;LOWER(Sequences!P174),",'"&amp;Sequences!P174&amp;"'"))</f>
        <v>,NONE</v>
      </c>
      <c r="Q174" s="226" t="str">
        <f>IF(Sequences!Q174="",IF(LEFT($B174)="/","",",NONE"),IF(LEN(Sequences!Q174)=4,",0x"&amp;LOWER(Sequences!Q174),",'"&amp;Sequences!Q174&amp;"'"))</f>
        <v>,NONE</v>
      </c>
      <c r="R174" s="226" t="str">
        <f>IF(Sequences!R174="",IF(LEFT($B174)="/","",",NONE"),IF(LEN(Sequences!R174)=4,",0x"&amp;LOWER(Sequences!R174),",'"&amp;Sequences!R174&amp;"'"))</f>
        <v>,NONE</v>
      </c>
      <c r="S174" s="224" t="str">
        <f>IF(Sequences!S174="",IF(LEFT($B174)="/","",",NONE"),IF(LEN(Sequences!S174)=4,",0x"&amp;LOWER(Sequences!S174),",'"&amp;Sequences!S174&amp;"'"))</f>
        <v>,NONE</v>
      </c>
      <c r="T174" s="224" t="str">
        <f>IF(Sequences!T174="",IF(LEFT($B174)="/","",",NONE"),IF(LEN(Sequences!T174)=4,",0x"&amp;LOWER(Sequences!T174),",'"&amp;Sequences!T174&amp;"'"))</f>
        <v>,NONE</v>
      </c>
      <c r="U174" s="36" t="str">
        <f>IF(ISBLANK(Sequences!U174),"",Sequences!U174)</f>
        <v xml:space="preserve">}, // </v>
      </c>
      <c r="V174" s="11"/>
      <c r="W174" s="11"/>
      <c r="X174" s="11"/>
      <c r="AJ174" s="6"/>
    </row>
    <row r="175" spans="1:36" ht="18.75">
      <c r="A175" s="219"/>
      <c r="B175" s="227" t="str">
        <f>IF(ISBLANK(Sequences!B175),"{"&amp;IF(LEN(VLOOKUP(Sequences!$C175,Allocs!$B$9:$AN$144,4,0))=1,"'","")&amp;VLOOKUP(Sequences!$C175,Allocs!$B$9:$AN$144,4,0)&amp;IF(LEN(VLOOKUP(Sequences!$C175,Allocs!$B$9:$AN$144,4,0))=1,"'        ",""),IF(LEN(Sequences!B175)&gt;15,Sequences!B175,Sequences!B175&amp;REPT(" ",15-LEN(Sequences!B175))))</f>
        <v>// Bold symbols digits</v>
      </c>
      <c r="C175" s="223" t="str">
        <f>IF(ISBLANK(Sequences!C175),"","/*"&amp;Sequences!C175&amp;"*/")</f>
        <v/>
      </c>
      <c r="D175" s="217" t="str">
        <f>IF(ISBLANK(Sequences!D175),"",","&amp;Sequences!D175)</f>
        <v/>
      </c>
      <c r="E175" s="225" t="str">
        <f>IF(Sequences!E175="",IF(LEFT($B175)="/","",",NONE"),IF(LEN(Sequences!E175)=4,",0x"&amp;LOWER(Sequences!E175),",'"&amp;Sequences!E175&amp;"'"))</f>
        <v/>
      </c>
      <c r="F175" s="225" t="str">
        <f>IF(Sequences!F175="",IF(LEFT($B175)="/","",",NONE"),IF(LEN(Sequences!F175)=4,",0x"&amp;LOWER(Sequences!F175),",'"&amp;Sequences!F175&amp;"'"))</f>
        <v/>
      </c>
      <c r="G175" s="225" t="str">
        <f>IF(Sequences!G175="",IF(LEFT($B175)="/","",",NONE"),IF(LEN(Sequences!G175)=4,",0x"&amp;LOWER(Sequences!G175),",'"&amp;Sequences!G175&amp;"'"))</f>
        <v/>
      </c>
      <c r="H175" s="225" t="str">
        <f>IF(Sequences!H175="",IF(LEFT($B175)="/","",",NONE"),IF(LEN(Sequences!H175)=4,",0x"&amp;LOWER(Sequences!H175),",'"&amp;Sequences!H175&amp;"'"))</f>
        <v/>
      </c>
      <c r="I175" s="225" t="str">
        <f>IF(Sequences!I175="",IF(LEFT($B175)="/","",",NONE"),IF(LEN(Sequences!I175)=4,",0x"&amp;LOWER(Sequences!I175),",'"&amp;Sequences!I175&amp;"'"))</f>
        <v/>
      </c>
      <c r="J175" s="225" t="str">
        <f>IF(Sequences!J175="",IF(LEFT($B175)="/","",",NONE"),IF(LEN(Sequences!J175)=4,",0x"&amp;LOWER(Sequences!J175),",'"&amp;Sequences!J175&amp;"'"))</f>
        <v/>
      </c>
      <c r="K175" s="225" t="str">
        <f>IF(Sequences!K175="",IF(LEFT($B175)="/","",",NONE"),IF(LEN(Sequences!K175)=4,",0x"&amp;LOWER(Sequences!K175),",'"&amp;Sequences!K175&amp;"'"))</f>
        <v/>
      </c>
      <c r="L175" s="226" t="str">
        <f>IF(Sequences!L175="",IF(LEFT($B175)="/","",",NONE"),IF(LEN(Sequences!L175)=4,",0x"&amp;LOWER(Sequences!L175),",'"&amp;Sequences!L175&amp;"'"))</f>
        <v/>
      </c>
      <c r="M175" s="226" t="str">
        <f>IF(Sequences!M175="",IF(LEFT($B175)="/","",",NONE"),IF(LEN(Sequences!M175)=4,",0x"&amp;LOWER(Sequences!M175),",'"&amp;Sequences!M175&amp;"'"))</f>
        <v/>
      </c>
      <c r="N175" s="226" t="str">
        <f>IF(Sequences!N175="",IF(LEFT($B175)="/","",",NONE"),IF(LEN(Sequences!N175)=4,",0x"&amp;LOWER(Sequences!N175),",'"&amp;Sequences!N175&amp;"'"))</f>
        <v/>
      </c>
      <c r="O175" s="226" t="str">
        <f>IF(Sequences!O175="",IF(LEFT($B175)="/","",",NONE"),IF(LEN(Sequences!O175)=4,",0x"&amp;LOWER(Sequences!O175),",'"&amp;Sequences!O175&amp;"'"))</f>
        <v/>
      </c>
      <c r="P175" s="226" t="str">
        <f>IF(Sequences!P175="",IF(LEFT($B175)="/","",",NONE"),IF(LEN(Sequences!P175)=4,",0x"&amp;LOWER(Sequences!P175),",'"&amp;Sequences!P175&amp;"'"))</f>
        <v/>
      </c>
      <c r="Q175" s="226" t="str">
        <f>IF(Sequences!Q175="",IF(LEFT($B175)="/","",",NONE"),IF(LEN(Sequences!Q175)=4,",0x"&amp;LOWER(Sequences!Q175),",'"&amp;Sequences!Q175&amp;"'"))</f>
        <v/>
      </c>
      <c r="R175" s="226" t="str">
        <f>IF(Sequences!R175="",IF(LEFT($B175)="/","",",NONE"),IF(LEN(Sequences!R175)=4,",0x"&amp;LOWER(Sequences!R175),",'"&amp;Sequences!R175&amp;"'"))</f>
        <v/>
      </c>
      <c r="S175" s="224" t="str">
        <f>IF(Sequences!S175="",IF(LEFT($B175)="/","",",NONE"),IF(LEN(Sequences!S175)=4,",0x"&amp;LOWER(Sequences!S175),",'"&amp;Sequences!S175&amp;"'"))</f>
        <v/>
      </c>
      <c r="T175" s="224" t="str">
        <f>IF(Sequences!T175="",IF(LEFT($B175)="/","",",NONE"),IF(LEN(Sequences!T175)=4,",0x"&amp;LOWER(Sequences!T175),",'"&amp;Sequences!T175&amp;"'"))</f>
        <v/>
      </c>
      <c r="U175" s="36" t="str">
        <f>IF(ISBLANK(Sequences!U175),"",Sequences!U175)</f>
        <v/>
      </c>
      <c r="V175" s="11"/>
      <c r="W175" s="11"/>
      <c r="X175" s="11"/>
      <c r="AJ175" s="6"/>
    </row>
    <row r="176" spans="1:36" ht="18.75">
      <c r="A176" s="219"/>
      <c r="B176" s="227" t="str">
        <f>IF(ISBLANK(Sequences!B176),"{"&amp;IF(LEN(VLOOKUP(Sequences!$C176,Allocs!$B$9:$AN$144,4,0))=1,"'","")&amp;VLOOKUP(Sequences!$C176,Allocs!$B$9:$AN$144,4,0)&amp;IF(LEN(VLOOKUP(Sequences!$C176,Allocs!$B$9:$AN$144,4,0))=1,"'        ",""),IF(LEN(Sequences!B176)&gt;15,Sequences!B176,Sequences!B176&amp;REPT(" ",15-LEN(Sequences!B176))))</f>
        <v xml:space="preserve">{'0'           </v>
      </c>
      <c r="C176" s="223" t="str">
        <f>IF(ISBLANK(Sequences!C176),"","/*"&amp;Sequences!C176&amp;"*/")</f>
        <v/>
      </c>
      <c r="D176" s="217" t="str">
        <f>IF(ISBLANK(Sequences!D176),"",","&amp;Sequences!D176)</f>
        <v>,28</v>
      </c>
      <c r="E176" s="225" t="str">
        <f>IF(Sequences!E176="",IF(LEFT($B176)="/","",",NONE"),IF(LEN(Sequences!E176)=4,",0x"&amp;LOWER(Sequences!E176),",'"&amp;Sequences!E176&amp;"'"))</f>
        <v>,0xd835</v>
      </c>
      <c r="F176" s="225" t="str">
        <f>IF(Sequences!F176="",IF(LEFT($B176)="/","",",NONE"),IF(LEN(Sequences!F176)=4,",0x"&amp;LOWER(Sequences!F176),",'"&amp;Sequences!F176&amp;"'"))</f>
        <v>,0xdfce</v>
      </c>
      <c r="G176" s="225" t="str">
        <f>IF(Sequences!G176="",IF(LEFT($B176)="/","",",NONE"),IF(LEN(Sequences!G176)=4,",0x"&amp;LOWER(Sequences!G176),",'"&amp;Sequences!G176&amp;"'"))</f>
        <v>,NONE</v>
      </c>
      <c r="H176" s="225" t="str">
        <f>IF(Sequences!H176="",IF(LEFT($B176)="/","",",NONE"),IF(LEN(Sequences!H176)=4,",0x"&amp;LOWER(Sequences!H176),",'"&amp;Sequences!H176&amp;"'"))</f>
        <v>,NONE</v>
      </c>
      <c r="I176" s="225" t="str">
        <f>IF(Sequences!I176="",IF(LEFT($B176)="/","",",NONE"),IF(LEN(Sequences!I176)=4,",0x"&amp;LOWER(Sequences!I176),",'"&amp;Sequences!I176&amp;"'"))</f>
        <v>,NONE</v>
      </c>
      <c r="J176" s="225" t="str">
        <f>IF(Sequences!J176="",IF(LEFT($B176)="/","",",NONE"),IF(LEN(Sequences!J176)=4,",0x"&amp;LOWER(Sequences!J176),",'"&amp;Sequences!J176&amp;"'"))</f>
        <v>,NONE</v>
      </c>
      <c r="K176" s="225" t="str">
        <f>IF(Sequences!K176="",IF(LEFT($B176)="/","",",NONE"),IF(LEN(Sequences!K176)=4,",0x"&amp;LOWER(Sequences!K176),",'"&amp;Sequences!K176&amp;"'"))</f>
        <v>,NONE</v>
      </c>
      <c r="L176" s="226" t="str">
        <f>IF(Sequences!L176="",IF(LEFT($B176)="/","",",NONE"),IF(LEN(Sequences!L176)=4,",0x"&amp;LOWER(Sequences!L176),",'"&amp;Sequences!L176&amp;"'"))</f>
        <v>,NONE</v>
      </c>
      <c r="M176" s="226" t="str">
        <f>IF(Sequences!M176="",IF(LEFT($B176)="/","",",NONE"),IF(LEN(Sequences!M176)=4,",0x"&amp;LOWER(Sequences!M176),",'"&amp;Sequences!M176&amp;"'"))</f>
        <v>,NONE</v>
      </c>
      <c r="N176" s="226" t="str">
        <f>IF(Sequences!N176="",IF(LEFT($B176)="/","",",NONE"),IF(LEN(Sequences!N176)=4,",0x"&amp;LOWER(Sequences!N176),",'"&amp;Sequences!N176&amp;"'"))</f>
        <v>,NONE</v>
      </c>
      <c r="O176" s="226" t="str">
        <f>IF(Sequences!O176="",IF(LEFT($B176)="/","",",NONE"),IF(LEN(Sequences!O176)=4,",0x"&amp;LOWER(Sequences!O176),",'"&amp;Sequences!O176&amp;"'"))</f>
        <v>,NONE</v>
      </c>
      <c r="P176" s="226" t="str">
        <f>IF(Sequences!P176="",IF(LEFT($B176)="/","",",NONE"),IF(LEN(Sequences!P176)=4,",0x"&amp;LOWER(Sequences!P176),",'"&amp;Sequences!P176&amp;"'"))</f>
        <v>,NONE</v>
      </c>
      <c r="Q176" s="226" t="str">
        <f>IF(Sequences!Q176="",IF(LEFT($B176)="/","",",NONE"),IF(LEN(Sequences!Q176)=4,",0x"&amp;LOWER(Sequences!Q176),",'"&amp;Sequences!Q176&amp;"'"))</f>
        <v>,NONE</v>
      </c>
      <c r="R176" s="226" t="str">
        <f>IF(Sequences!R176="",IF(LEFT($B176)="/","",",NONE"),IF(LEN(Sequences!R176)=4,",0x"&amp;LOWER(Sequences!R176),",'"&amp;Sequences!R176&amp;"'"))</f>
        <v>,NONE</v>
      </c>
      <c r="S176" s="224" t="str">
        <f>IF(Sequences!S176="",IF(LEFT($B176)="/","",",NONE"),IF(LEN(Sequences!S176)=4,",0x"&amp;LOWER(Sequences!S176),",'"&amp;Sequences!S176&amp;"'"))</f>
        <v>,NONE</v>
      </c>
      <c r="T176" s="224" t="str">
        <f>IF(Sequences!T176="",IF(LEFT($B176)="/","",",NONE"),IF(LEN(Sequences!T176)=4,",0x"&amp;LOWER(Sequences!T176),",'"&amp;Sequences!T176&amp;"'"))</f>
        <v>,NONE</v>
      </c>
      <c r="U176" s="36" t="str">
        <f>IF(ISBLANK(Sequences!U176),"",Sequences!U176)</f>
        <v xml:space="preserve">}, // </v>
      </c>
      <c r="V176" s="11"/>
      <c r="W176" s="11"/>
      <c r="X176" s="11"/>
      <c r="AJ176" s="6"/>
    </row>
    <row r="177" spans="1:36" ht="18.75">
      <c r="A177" s="219"/>
      <c r="B177" s="227" t="str">
        <f>IF(ISBLANK(Sequences!B177),"{"&amp;IF(LEN(VLOOKUP(Sequences!$C177,Allocs!$B$9:$AN$144,4,0))=1,"'","")&amp;VLOOKUP(Sequences!$C177,Allocs!$B$9:$AN$144,4,0)&amp;IF(LEN(VLOOKUP(Sequences!$C177,Allocs!$B$9:$AN$144,4,0))=1,"'        ",""),IF(LEN(Sequences!B177)&gt;15,Sequences!B177,Sequences!B177&amp;REPT(" ",15-LEN(Sequences!B177))))</f>
        <v xml:space="preserve">{'1'           </v>
      </c>
      <c r="C177" s="223" t="str">
        <f>IF(ISBLANK(Sequences!C177),"","/*"&amp;Sequences!C177&amp;"*/")</f>
        <v/>
      </c>
      <c r="D177" s="217" t="str">
        <f>IF(ISBLANK(Sequences!D177),"",","&amp;Sequences!D177)</f>
        <v>,28</v>
      </c>
      <c r="E177" s="225" t="str">
        <f>IF(Sequences!E177="",IF(LEFT($B177)="/","",",NONE"),IF(LEN(Sequences!E177)=4,",0x"&amp;LOWER(Sequences!E177),",'"&amp;Sequences!E177&amp;"'"))</f>
        <v>,0xd835</v>
      </c>
      <c r="F177" s="225" t="str">
        <f>IF(Sequences!F177="",IF(LEFT($B177)="/","",",NONE"),IF(LEN(Sequences!F177)=4,",0x"&amp;LOWER(Sequences!F177),",'"&amp;Sequences!F177&amp;"'"))</f>
        <v>,0xdfcf</v>
      </c>
      <c r="G177" s="225" t="str">
        <f>IF(Sequences!G177="",IF(LEFT($B177)="/","",",NONE"),IF(LEN(Sequences!G177)=4,",0x"&amp;LOWER(Sequences!G177),",'"&amp;Sequences!G177&amp;"'"))</f>
        <v>,NONE</v>
      </c>
      <c r="H177" s="225" t="str">
        <f>IF(Sequences!H177="",IF(LEFT($B177)="/","",",NONE"),IF(LEN(Sequences!H177)=4,",0x"&amp;LOWER(Sequences!H177),",'"&amp;Sequences!H177&amp;"'"))</f>
        <v>,NONE</v>
      </c>
      <c r="I177" s="225" t="str">
        <f>IF(Sequences!I177="",IF(LEFT($B177)="/","",",NONE"),IF(LEN(Sequences!I177)=4,",0x"&amp;LOWER(Sequences!I177),",'"&amp;Sequences!I177&amp;"'"))</f>
        <v>,NONE</v>
      </c>
      <c r="J177" s="225" t="str">
        <f>IF(Sequences!J177="",IF(LEFT($B177)="/","",",NONE"),IF(LEN(Sequences!J177)=4,",0x"&amp;LOWER(Sequences!J177),",'"&amp;Sequences!J177&amp;"'"))</f>
        <v>,NONE</v>
      </c>
      <c r="K177" s="225" t="str">
        <f>IF(Sequences!K177="",IF(LEFT($B177)="/","",",NONE"),IF(LEN(Sequences!K177)=4,",0x"&amp;LOWER(Sequences!K177),",'"&amp;Sequences!K177&amp;"'"))</f>
        <v>,NONE</v>
      </c>
      <c r="L177" s="226" t="str">
        <f>IF(Sequences!L177="",IF(LEFT($B177)="/","",",NONE"),IF(LEN(Sequences!L177)=4,",0x"&amp;LOWER(Sequences!L177),",'"&amp;Sequences!L177&amp;"'"))</f>
        <v>,NONE</v>
      </c>
      <c r="M177" s="226" t="str">
        <f>IF(Sequences!M177="",IF(LEFT($B177)="/","",",NONE"),IF(LEN(Sequences!M177)=4,",0x"&amp;LOWER(Sequences!M177),",'"&amp;Sequences!M177&amp;"'"))</f>
        <v>,NONE</v>
      </c>
      <c r="N177" s="226" t="str">
        <f>IF(Sequences!N177="",IF(LEFT($B177)="/","",",NONE"),IF(LEN(Sequences!N177)=4,",0x"&amp;LOWER(Sequences!N177),",'"&amp;Sequences!N177&amp;"'"))</f>
        <v>,NONE</v>
      </c>
      <c r="O177" s="226" t="str">
        <f>IF(Sequences!O177="",IF(LEFT($B177)="/","",",NONE"),IF(LEN(Sequences!O177)=4,",0x"&amp;LOWER(Sequences!O177),",'"&amp;Sequences!O177&amp;"'"))</f>
        <v>,NONE</v>
      </c>
      <c r="P177" s="226" t="str">
        <f>IF(Sequences!P177="",IF(LEFT($B177)="/","",",NONE"),IF(LEN(Sequences!P177)=4,",0x"&amp;LOWER(Sequences!P177),",'"&amp;Sequences!P177&amp;"'"))</f>
        <v>,NONE</v>
      </c>
      <c r="Q177" s="226" t="str">
        <f>IF(Sequences!Q177="",IF(LEFT($B177)="/","",",NONE"),IF(LEN(Sequences!Q177)=4,",0x"&amp;LOWER(Sequences!Q177),",'"&amp;Sequences!Q177&amp;"'"))</f>
        <v>,NONE</v>
      </c>
      <c r="R177" s="226" t="str">
        <f>IF(Sequences!R177="",IF(LEFT($B177)="/","",",NONE"),IF(LEN(Sequences!R177)=4,",0x"&amp;LOWER(Sequences!R177),",'"&amp;Sequences!R177&amp;"'"))</f>
        <v>,NONE</v>
      </c>
      <c r="S177" s="224" t="str">
        <f>IF(Sequences!S177="",IF(LEFT($B177)="/","",",NONE"),IF(LEN(Sequences!S177)=4,",0x"&amp;LOWER(Sequences!S177),",'"&amp;Sequences!S177&amp;"'"))</f>
        <v>,NONE</v>
      </c>
      <c r="T177" s="224" t="str">
        <f>IF(Sequences!T177="",IF(LEFT($B177)="/","",",NONE"),IF(LEN(Sequences!T177)=4,",0x"&amp;LOWER(Sequences!T177),",'"&amp;Sequences!T177&amp;"'"))</f>
        <v>,NONE</v>
      </c>
      <c r="U177" s="36" t="str">
        <f>IF(ISBLANK(Sequences!U177),"",Sequences!U177)</f>
        <v xml:space="preserve">}, // </v>
      </c>
      <c r="V177" s="11"/>
      <c r="W177" s="11"/>
      <c r="X177" s="11"/>
      <c r="AJ177" s="6"/>
    </row>
    <row r="178" spans="1:36" ht="18.75">
      <c r="A178" s="219"/>
      <c r="B178" s="227" t="str">
        <f>IF(ISBLANK(Sequences!B178),"{"&amp;IF(LEN(VLOOKUP(Sequences!$C178,Allocs!$B$9:$AN$144,4,0))=1,"'","")&amp;VLOOKUP(Sequences!$C178,Allocs!$B$9:$AN$144,4,0)&amp;IF(LEN(VLOOKUP(Sequences!$C178,Allocs!$B$9:$AN$144,4,0))=1,"'        ",""),IF(LEN(Sequences!B178)&gt;15,Sequences!B178,Sequences!B178&amp;REPT(" ",15-LEN(Sequences!B178))))</f>
        <v xml:space="preserve">{'2'           </v>
      </c>
      <c r="C178" s="223" t="str">
        <f>IF(ISBLANK(Sequences!C178),"","/*"&amp;Sequences!C178&amp;"*/")</f>
        <v/>
      </c>
      <c r="D178" s="217" t="str">
        <f>IF(ISBLANK(Sequences!D178),"",","&amp;Sequences!D178)</f>
        <v>,28</v>
      </c>
      <c r="E178" s="225" t="str">
        <f>IF(Sequences!E178="",IF(LEFT($B178)="/","",",NONE"),IF(LEN(Sequences!E178)=4,",0x"&amp;LOWER(Sequences!E178),",'"&amp;Sequences!E178&amp;"'"))</f>
        <v>,0xd835</v>
      </c>
      <c r="F178" s="225" t="str">
        <f>IF(Sequences!F178="",IF(LEFT($B178)="/","",",NONE"),IF(LEN(Sequences!F178)=4,",0x"&amp;LOWER(Sequences!F178),",'"&amp;Sequences!F178&amp;"'"))</f>
        <v>,0xdfd0</v>
      </c>
      <c r="G178" s="225" t="str">
        <f>IF(Sequences!G178="",IF(LEFT($B178)="/","",",NONE"),IF(LEN(Sequences!G178)=4,",0x"&amp;LOWER(Sequences!G178),",'"&amp;Sequences!G178&amp;"'"))</f>
        <v>,NONE</v>
      </c>
      <c r="H178" s="225" t="str">
        <f>IF(Sequences!H178="",IF(LEFT($B178)="/","",",NONE"),IF(LEN(Sequences!H178)=4,",0x"&amp;LOWER(Sequences!H178),",'"&amp;Sequences!H178&amp;"'"))</f>
        <v>,NONE</v>
      </c>
      <c r="I178" s="225" t="str">
        <f>IF(Sequences!I178="",IF(LEFT($B178)="/","",",NONE"),IF(LEN(Sequences!I178)=4,",0x"&amp;LOWER(Sequences!I178),",'"&amp;Sequences!I178&amp;"'"))</f>
        <v>,NONE</v>
      </c>
      <c r="J178" s="225" t="str">
        <f>IF(Sequences!J178="",IF(LEFT($B178)="/","",",NONE"),IF(LEN(Sequences!J178)=4,",0x"&amp;LOWER(Sequences!J178),",'"&amp;Sequences!J178&amp;"'"))</f>
        <v>,NONE</v>
      </c>
      <c r="K178" s="225" t="str">
        <f>IF(Sequences!K178="",IF(LEFT($B178)="/","",",NONE"),IF(LEN(Sequences!K178)=4,",0x"&amp;LOWER(Sequences!K178),",'"&amp;Sequences!K178&amp;"'"))</f>
        <v>,NONE</v>
      </c>
      <c r="L178" s="226" t="str">
        <f>IF(Sequences!L178="",IF(LEFT($B178)="/","",",NONE"),IF(LEN(Sequences!L178)=4,",0x"&amp;LOWER(Sequences!L178),",'"&amp;Sequences!L178&amp;"'"))</f>
        <v>,NONE</v>
      </c>
      <c r="M178" s="226" t="str">
        <f>IF(Sequences!M178="",IF(LEFT($B178)="/","",",NONE"),IF(LEN(Sequences!M178)=4,",0x"&amp;LOWER(Sequences!M178),",'"&amp;Sequences!M178&amp;"'"))</f>
        <v>,NONE</v>
      </c>
      <c r="N178" s="226" t="str">
        <f>IF(Sequences!N178="",IF(LEFT($B178)="/","",",NONE"),IF(LEN(Sequences!N178)=4,",0x"&amp;LOWER(Sequences!N178),",'"&amp;Sequences!N178&amp;"'"))</f>
        <v>,NONE</v>
      </c>
      <c r="O178" s="226" t="str">
        <f>IF(Sequences!O178="",IF(LEFT($B178)="/","",",NONE"),IF(LEN(Sequences!O178)=4,",0x"&amp;LOWER(Sequences!O178),",'"&amp;Sequences!O178&amp;"'"))</f>
        <v>,NONE</v>
      </c>
      <c r="P178" s="226" t="str">
        <f>IF(Sequences!P178="",IF(LEFT($B178)="/","",",NONE"),IF(LEN(Sequences!P178)=4,",0x"&amp;LOWER(Sequences!P178),",'"&amp;Sequences!P178&amp;"'"))</f>
        <v>,NONE</v>
      </c>
      <c r="Q178" s="226" t="str">
        <f>IF(Sequences!Q178="",IF(LEFT($B178)="/","",",NONE"),IF(LEN(Sequences!Q178)=4,",0x"&amp;LOWER(Sequences!Q178),",'"&amp;Sequences!Q178&amp;"'"))</f>
        <v>,NONE</v>
      </c>
      <c r="R178" s="226" t="str">
        <f>IF(Sequences!R178="",IF(LEFT($B178)="/","",",NONE"),IF(LEN(Sequences!R178)=4,",0x"&amp;LOWER(Sequences!R178),",'"&amp;Sequences!R178&amp;"'"))</f>
        <v>,NONE</v>
      </c>
      <c r="S178" s="224" t="str">
        <f>IF(Sequences!S178="",IF(LEFT($B178)="/","",",NONE"),IF(LEN(Sequences!S178)=4,",0x"&amp;LOWER(Sequences!S178),",'"&amp;Sequences!S178&amp;"'"))</f>
        <v>,NONE</v>
      </c>
      <c r="T178" s="224" t="str">
        <f>IF(Sequences!T178="",IF(LEFT($B178)="/","",",NONE"),IF(LEN(Sequences!T178)=4,",0x"&amp;LOWER(Sequences!T178),",'"&amp;Sequences!T178&amp;"'"))</f>
        <v>,NONE</v>
      </c>
      <c r="U178" s="36" t="str">
        <f>IF(ISBLANK(Sequences!U178),"",Sequences!U178)</f>
        <v xml:space="preserve">}, // </v>
      </c>
      <c r="V178" s="11"/>
      <c r="W178" s="11"/>
      <c r="X178" s="11"/>
      <c r="AJ178" s="6"/>
    </row>
    <row r="179" spans="1:36" ht="18.75">
      <c r="A179" s="219"/>
      <c r="B179" s="227" t="str">
        <f>IF(ISBLANK(Sequences!B179),"{"&amp;IF(LEN(VLOOKUP(Sequences!$C179,Allocs!$B$9:$AN$144,4,0))=1,"'","")&amp;VLOOKUP(Sequences!$C179,Allocs!$B$9:$AN$144,4,0)&amp;IF(LEN(VLOOKUP(Sequences!$C179,Allocs!$B$9:$AN$144,4,0))=1,"'        ",""),IF(LEN(Sequences!B179)&gt;15,Sequences!B179,Sequences!B179&amp;REPT(" ",15-LEN(Sequences!B179))))</f>
        <v xml:space="preserve">{'3'           </v>
      </c>
      <c r="C179" s="223" t="str">
        <f>IF(ISBLANK(Sequences!C179),"","/*"&amp;Sequences!C179&amp;"*/")</f>
        <v/>
      </c>
      <c r="D179" s="217" t="str">
        <f>IF(ISBLANK(Sequences!D179),"",","&amp;Sequences!D179)</f>
        <v>,28</v>
      </c>
      <c r="E179" s="225" t="str">
        <f>IF(Sequences!E179="",IF(LEFT($B179)="/","",",NONE"),IF(LEN(Sequences!E179)=4,",0x"&amp;LOWER(Sequences!E179),",'"&amp;Sequences!E179&amp;"'"))</f>
        <v>,0xd835</v>
      </c>
      <c r="F179" s="225" t="str">
        <f>IF(Sequences!F179="",IF(LEFT($B179)="/","",",NONE"),IF(LEN(Sequences!F179)=4,",0x"&amp;LOWER(Sequences!F179),",'"&amp;Sequences!F179&amp;"'"))</f>
        <v>,0xdfd1</v>
      </c>
      <c r="G179" s="225" t="str">
        <f>IF(Sequences!G179="",IF(LEFT($B179)="/","",",NONE"),IF(LEN(Sequences!G179)=4,",0x"&amp;LOWER(Sequences!G179),",'"&amp;Sequences!G179&amp;"'"))</f>
        <v>,NONE</v>
      </c>
      <c r="H179" s="225" t="str">
        <f>IF(Sequences!H179="",IF(LEFT($B179)="/","",",NONE"),IF(LEN(Sequences!H179)=4,",0x"&amp;LOWER(Sequences!H179),",'"&amp;Sequences!H179&amp;"'"))</f>
        <v>,NONE</v>
      </c>
      <c r="I179" s="225" t="str">
        <f>IF(Sequences!I179="",IF(LEFT($B179)="/","",",NONE"),IF(LEN(Sequences!I179)=4,",0x"&amp;LOWER(Sequences!I179),",'"&amp;Sequences!I179&amp;"'"))</f>
        <v>,NONE</v>
      </c>
      <c r="J179" s="225" t="str">
        <f>IF(Sequences!J179="",IF(LEFT($B179)="/","",",NONE"),IF(LEN(Sequences!J179)=4,",0x"&amp;LOWER(Sequences!J179),",'"&amp;Sequences!J179&amp;"'"))</f>
        <v>,NONE</v>
      </c>
      <c r="K179" s="225" t="str">
        <f>IF(Sequences!K179="",IF(LEFT($B179)="/","",",NONE"),IF(LEN(Sequences!K179)=4,",0x"&amp;LOWER(Sequences!K179),",'"&amp;Sequences!K179&amp;"'"))</f>
        <v>,NONE</v>
      </c>
      <c r="L179" s="226" t="str">
        <f>IF(Sequences!L179="",IF(LEFT($B179)="/","",",NONE"),IF(LEN(Sequences!L179)=4,",0x"&amp;LOWER(Sequences!L179),",'"&amp;Sequences!L179&amp;"'"))</f>
        <v>,NONE</v>
      </c>
      <c r="M179" s="226" t="str">
        <f>IF(Sequences!M179="",IF(LEFT($B179)="/","",",NONE"),IF(LEN(Sequences!M179)=4,",0x"&amp;LOWER(Sequences!M179),",'"&amp;Sequences!M179&amp;"'"))</f>
        <v>,NONE</v>
      </c>
      <c r="N179" s="226" t="str">
        <f>IF(Sequences!N179="",IF(LEFT($B179)="/","",",NONE"),IF(LEN(Sequences!N179)=4,",0x"&amp;LOWER(Sequences!N179),",'"&amp;Sequences!N179&amp;"'"))</f>
        <v>,NONE</v>
      </c>
      <c r="O179" s="226" t="str">
        <f>IF(Sequences!O179="",IF(LEFT($B179)="/","",",NONE"),IF(LEN(Sequences!O179)=4,",0x"&amp;LOWER(Sequences!O179),",'"&amp;Sequences!O179&amp;"'"))</f>
        <v>,NONE</v>
      </c>
      <c r="P179" s="226" t="str">
        <f>IF(Sequences!P179="",IF(LEFT($B179)="/","",",NONE"),IF(LEN(Sequences!P179)=4,",0x"&amp;LOWER(Sequences!P179),",'"&amp;Sequences!P179&amp;"'"))</f>
        <v>,NONE</v>
      </c>
      <c r="Q179" s="226" t="str">
        <f>IF(Sequences!Q179="",IF(LEFT($B179)="/","",",NONE"),IF(LEN(Sequences!Q179)=4,",0x"&amp;LOWER(Sequences!Q179),",'"&amp;Sequences!Q179&amp;"'"))</f>
        <v>,NONE</v>
      </c>
      <c r="R179" s="226" t="str">
        <f>IF(Sequences!R179="",IF(LEFT($B179)="/","",",NONE"),IF(LEN(Sequences!R179)=4,",0x"&amp;LOWER(Sequences!R179),",'"&amp;Sequences!R179&amp;"'"))</f>
        <v>,NONE</v>
      </c>
      <c r="S179" s="224" t="str">
        <f>IF(Sequences!S179="",IF(LEFT($B179)="/","",",NONE"),IF(LEN(Sequences!S179)=4,",0x"&amp;LOWER(Sequences!S179),",'"&amp;Sequences!S179&amp;"'"))</f>
        <v>,NONE</v>
      </c>
      <c r="T179" s="224" t="str">
        <f>IF(Sequences!T179="",IF(LEFT($B179)="/","",",NONE"),IF(LEN(Sequences!T179)=4,",0x"&amp;LOWER(Sequences!T179),",'"&amp;Sequences!T179&amp;"'"))</f>
        <v>,NONE</v>
      </c>
      <c r="U179" s="36" t="str">
        <f>IF(ISBLANK(Sequences!U179),"",Sequences!U179)</f>
        <v xml:space="preserve">}, // </v>
      </c>
      <c r="V179" s="11"/>
      <c r="W179" s="11"/>
      <c r="X179" s="11"/>
      <c r="AJ179" s="6"/>
    </row>
    <row r="180" spans="1:36" ht="18.75">
      <c r="A180" s="219"/>
      <c r="B180" s="227" t="str">
        <f>IF(ISBLANK(Sequences!B180),"{"&amp;IF(LEN(VLOOKUP(Sequences!$C180,Allocs!$B$9:$AN$144,4,0))=1,"'","")&amp;VLOOKUP(Sequences!$C180,Allocs!$B$9:$AN$144,4,0)&amp;IF(LEN(VLOOKUP(Sequences!$C180,Allocs!$B$9:$AN$144,4,0))=1,"'        ",""),IF(LEN(Sequences!B180)&gt;15,Sequences!B180,Sequences!B180&amp;REPT(" ",15-LEN(Sequences!B180))))</f>
        <v xml:space="preserve">{'4'           </v>
      </c>
      <c r="C180" s="223" t="str">
        <f>IF(ISBLANK(Sequences!C180),"","/*"&amp;Sequences!C180&amp;"*/")</f>
        <v/>
      </c>
      <c r="D180" s="217" t="str">
        <f>IF(ISBLANK(Sequences!D180),"",","&amp;Sequences!D180)</f>
        <v>,28</v>
      </c>
      <c r="E180" s="225" t="str">
        <f>IF(Sequences!E180="",IF(LEFT($B180)="/","",",NONE"),IF(LEN(Sequences!E180)=4,",0x"&amp;LOWER(Sequences!E180),",'"&amp;Sequences!E180&amp;"'"))</f>
        <v>,0xd835</v>
      </c>
      <c r="F180" s="225" t="str">
        <f>IF(Sequences!F180="",IF(LEFT($B180)="/","",",NONE"),IF(LEN(Sequences!F180)=4,",0x"&amp;LOWER(Sequences!F180),",'"&amp;Sequences!F180&amp;"'"))</f>
        <v>,0xdfd2</v>
      </c>
      <c r="G180" s="225" t="str">
        <f>IF(Sequences!G180="",IF(LEFT($B180)="/","",",NONE"),IF(LEN(Sequences!G180)=4,",0x"&amp;LOWER(Sequences!G180),",'"&amp;Sequences!G180&amp;"'"))</f>
        <v>,NONE</v>
      </c>
      <c r="H180" s="225" t="str">
        <f>IF(Sequences!H180="",IF(LEFT($B180)="/","",",NONE"),IF(LEN(Sequences!H180)=4,",0x"&amp;LOWER(Sequences!H180),",'"&amp;Sequences!H180&amp;"'"))</f>
        <v>,NONE</v>
      </c>
      <c r="I180" s="225" t="str">
        <f>IF(Sequences!I180="",IF(LEFT($B180)="/","",",NONE"),IF(LEN(Sequences!I180)=4,",0x"&amp;LOWER(Sequences!I180),",'"&amp;Sequences!I180&amp;"'"))</f>
        <v>,NONE</v>
      </c>
      <c r="J180" s="225" t="str">
        <f>IF(Sequences!J180="",IF(LEFT($B180)="/","",",NONE"),IF(LEN(Sequences!J180)=4,",0x"&amp;LOWER(Sequences!J180),",'"&amp;Sequences!J180&amp;"'"))</f>
        <v>,NONE</v>
      </c>
      <c r="K180" s="225" t="str">
        <f>IF(Sequences!K180="",IF(LEFT($B180)="/","",",NONE"),IF(LEN(Sequences!K180)=4,",0x"&amp;LOWER(Sequences!K180),",'"&amp;Sequences!K180&amp;"'"))</f>
        <v>,NONE</v>
      </c>
      <c r="L180" s="226" t="str">
        <f>IF(Sequences!L180="",IF(LEFT($B180)="/","",",NONE"),IF(LEN(Sequences!L180)=4,",0x"&amp;LOWER(Sequences!L180),",'"&amp;Sequences!L180&amp;"'"))</f>
        <v>,NONE</v>
      </c>
      <c r="M180" s="226" t="str">
        <f>IF(Sequences!M180="",IF(LEFT($B180)="/","",",NONE"),IF(LEN(Sequences!M180)=4,",0x"&amp;LOWER(Sequences!M180),",'"&amp;Sequences!M180&amp;"'"))</f>
        <v>,NONE</v>
      </c>
      <c r="N180" s="226" t="str">
        <f>IF(Sequences!N180="",IF(LEFT($B180)="/","",",NONE"),IF(LEN(Sequences!N180)=4,",0x"&amp;LOWER(Sequences!N180),",'"&amp;Sequences!N180&amp;"'"))</f>
        <v>,NONE</v>
      </c>
      <c r="O180" s="226" t="str">
        <f>IF(Sequences!O180="",IF(LEFT($B180)="/","",",NONE"),IF(LEN(Sequences!O180)=4,",0x"&amp;LOWER(Sequences!O180),",'"&amp;Sequences!O180&amp;"'"))</f>
        <v>,NONE</v>
      </c>
      <c r="P180" s="226" t="str">
        <f>IF(Sequences!P180="",IF(LEFT($B180)="/","",",NONE"),IF(LEN(Sequences!P180)=4,",0x"&amp;LOWER(Sequences!P180),",'"&amp;Sequences!P180&amp;"'"))</f>
        <v>,NONE</v>
      </c>
      <c r="Q180" s="226" t="str">
        <f>IF(Sequences!Q180="",IF(LEFT($B180)="/","",",NONE"),IF(LEN(Sequences!Q180)=4,",0x"&amp;LOWER(Sequences!Q180),",'"&amp;Sequences!Q180&amp;"'"))</f>
        <v>,NONE</v>
      </c>
      <c r="R180" s="226" t="str">
        <f>IF(Sequences!R180="",IF(LEFT($B180)="/","",",NONE"),IF(LEN(Sequences!R180)=4,",0x"&amp;LOWER(Sequences!R180),",'"&amp;Sequences!R180&amp;"'"))</f>
        <v>,NONE</v>
      </c>
      <c r="S180" s="224" t="str">
        <f>IF(Sequences!S180="",IF(LEFT($B180)="/","",",NONE"),IF(LEN(Sequences!S180)=4,",0x"&amp;LOWER(Sequences!S180),",'"&amp;Sequences!S180&amp;"'"))</f>
        <v>,NONE</v>
      </c>
      <c r="T180" s="224" t="str">
        <f>IF(Sequences!T180="",IF(LEFT($B180)="/","",",NONE"),IF(LEN(Sequences!T180)=4,",0x"&amp;LOWER(Sequences!T180),",'"&amp;Sequences!T180&amp;"'"))</f>
        <v>,NONE</v>
      </c>
      <c r="U180" s="36" t="str">
        <f>IF(ISBLANK(Sequences!U180),"",Sequences!U180)</f>
        <v xml:space="preserve">}, // </v>
      </c>
      <c r="V180" s="11"/>
      <c r="W180" s="11"/>
      <c r="X180" s="11"/>
      <c r="AJ180" s="6"/>
    </row>
    <row r="181" spans="1:36" ht="18.75">
      <c r="A181" s="219"/>
      <c r="B181" s="227" t="str">
        <f>IF(ISBLANK(Sequences!B181),"{"&amp;IF(LEN(VLOOKUP(Sequences!$C181,Allocs!$B$9:$AN$144,4,0))=1,"'","")&amp;VLOOKUP(Sequences!$C181,Allocs!$B$9:$AN$144,4,0)&amp;IF(LEN(VLOOKUP(Sequences!$C181,Allocs!$B$9:$AN$144,4,0))=1,"'        ",""),IF(LEN(Sequences!B181)&gt;15,Sequences!B181,Sequences!B181&amp;REPT(" ",15-LEN(Sequences!B181))))</f>
        <v xml:space="preserve">{'5'           </v>
      </c>
      <c r="C181" s="223" t="str">
        <f>IF(ISBLANK(Sequences!C181),"","/*"&amp;Sequences!C181&amp;"*/")</f>
        <v/>
      </c>
      <c r="D181" s="217" t="str">
        <f>IF(ISBLANK(Sequences!D181),"",","&amp;Sequences!D181)</f>
        <v>,28</v>
      </c>
      <c r="E181" s="225" t="str">
        <f>IF(Sequences!E181="",IF(LEFT($B181)="/","",",NONE"),IF(LEN(Sequences!E181)=4,",0x"&amp;LOWER(Sequences!E181),",'"&amp;Sequences!E181&amp;"'"))</f>
        <v>,0xd835</v>
      </c>
      <c r="F181" s="225" t="str">
        <f>IF(Sequences!F181="",IF(LEFT($B181)="/","",",NONE"),IF(LEN(Sequences!F181)=4,",0x"&amp;LOWER(Sequences!F181),",'"&amp;Sequences!F181&amp;"'"))</f>
        <v>,0xdfd3</v>
      </c>
      <c r="G181" s="225" t="str">
        <f>IF(Sequences!G181="",IF(LEFT($B181)="/","",",NONE"),IF(LEN(Sequences!G181)=4,",0x"&amp;LOWER(Sequences!G181),",'"&amp;Sequences!G181&amp;"'"))</f>
        <v>,NONE</v>
      </c>
      <c r="H181" s="225" t="str">
        <f>IF(Sequences!H181="",IF(LEFT($B181)="/","",",NONE"),IF(LEN(Sequences!H181)=4,",0x"&amp;LOWER(Sequences!H181),",'"&amp;Sequences!H181&amp;"'"))</f>
        <v>,NONE</v>
      </c>
      <c r="I181" s="225" t="str">
        <f>IF(Sequences!I181="",IF(LEFT($B181)="/","",",NONE"),IF(LEN(Sequences!I181)=4,",0x"&amp;LOWER(Sequences!I181),",'"&amp;Sequences!I181&amp;"'"))</f>
        <v>,NONE</v>
      </c>
      <c r="J181" s="225" t="str">
        <f>IF(Sequences!J181="",IF(LEFT($B181)="/","",",NONE"),IF(LEN(Sequences!J181)=4,",0x"&amp;LOWER(Sequences!J181),",'"&amp;Sequences!J181&amp;"'"))</f>
        <v>,NONE</v>
      </c>
      <c r="K181" s="225" t="str">
        <f>IF(Sequences!K181="",IF(LEFT($B181)="/","",",NONE"),IF(LEN(Sequences!K181)=4,",0x"&amp;LOWER(Sequences!K181),",'"&amp;Sequences!K181&amp;"'"))</f>
        <v>,NONE</v>
      </c>
      <c r="L181" s="226" t="str">
        <f>IF(Sequences!L181="",IF(LEFT($B181)="/","",",NONE"),IF(LEN(Sequences!L181)=4,",0x"&amp;LOWER(Sequences!L181),",'"&amp;Sequences!L181&amp;"'"))</f>
        <v>,NONE</v>
      </c>
      <c r="M181" s="226" t="str">
        <f>IF(Sequences!M181="",IF(LEFT($B181)="/","",",NONE"),IF(LEN(Sequences!M181)=4,",0x"&amp;LOWER(Sequences!M181),",'"&amp;Sequences!M181&amp;"'"))</f>
        <v>,NONE</v>
      </c>
      <c r="N181" s="226" t="str">
        <f>IF(Sequences!N181="",IF(LEFT($B181)="/","",",NONE"),IF(LEN(Sequences!N181)=4,",0x"&amp;LOWER(Sequences!N181),",'"&amp;Sequences!N181&amp;"'"))</f>
        <v>,NONE</v>
      </c>
      <c r="O181" s="226" t="str">
        <f>IF(Sequences!O181="",IF(LEFT($B181)="/","",",NONE"),IF(LEN(Sequences!O181)=4,",0x"&amp;LOWER(Sequences!O181),",'"&amp;Sequences!O181&amp;"'"))</f>
        <v>,NONE</v>
      </c>
      <c r="P181" s="226" t="str">
        <f>IF(Sequences!P181="",IF(LEFT($B181)="/","",",NONE"),IF(LEN(Sequences!P181)=4,",0x"&amp;LOWER(Sequences!P181),",'"&amp;Sequences!P181&amp;"'"))</f>
        <v>,NONE</v>
      </c>
      <c r="Q181" s="226" t="str">
        <f>IF(Sequences!Q181="",IF(LEFT($B181)="/","",",NONE"),IF(LEN(Sequences!Q181)=4,",0x"&amp;LOWER(Sequences!Q181),",'"&amp;Sequences!Q181&amp;"'"))</f>
        <v>,NONE</v>
      </c>
      <c r="R181" s="226" t="str">
        <f>IF(Sequences!R181="",IF(LEFT($B181)="/","",",NONE"),IF(LEN(Sequences!R181)=4,",0x"&amp;LOWER(Sequences!R181),",'"&amp;Sequences!R181&amp;"'"))</f>
        <v>,NONE</v>
      </c>
      <c r="S181" s="224" t="str">
        <f>IF(Sequences!S181="",IF(LEFT($B181)="/","",",NONE"),IF(LEN(Sequences!S181)=4,",0x"&amp;LOWER(Sequences!S181),",'"&amp;Sequences!S181&amp;"'"))</f>
        <v>,NONE</v>
      </c>
      <c r="T181" s="224" t="str">
        <f>IF(Sequences!T181="",IF(LEFT($B181)="/","",",NONE"),IF(LEN(Sequences!T181)=4,",0x"&amp;LOWER(Sequences!T181),",'"&amp;Sequences!T181&amp;"'"))</f>
        <v>,NONE</v>
      </c>
      <c r="U181" s="36" t="str">
        <f>IF(ISBLANK(Sequences!U181),"",Sequences!U181)</f>
        <v xml:space="preserve">}, // </v>
      </c>
      <c r="V181" s="11"/>
      <c r="W181" s="11"/>
      <c r="X181" s="11"/>
      <c r="AJ181" s="6"/>
    </row>
    <row r="182" spans="1:36" ht="18.75">
      <c r="A182" s="219"/>
      <c r="B182" s="227" t="str">
        <f>IF(ISBLANK(Sequences!B182),"{"&amp;IF(LEN(VLOOKUP(Sequences!$C182,Allocs!$B$9:$AN$144,4,0))=1,"'","")&amp;VLOOKUP(Sequences!$C182,Allocs!$B$9:$AN$144,4,0)&amp;IF(LEN(VLOOKUP(Sequences!$C182,Allocs!$B$9:$AN$144,4,0))=1,"'        ",""),IF(LEN(Sequences!B182)&gt;15,Sequences!B182,Sequences!B182&amp;REPT(" ",15-LEN(Sequences!B182))))</f>
        <v xml:space="preserve">{'6'           </v>
      </c>
      <c r="C182" s="223" t="str">
        <f>IF(ISBLANK(Sequences!C182),"","/*"&amp;Sequences!C182&amp;"*/")</f>
        <v/>
      </c>
      <c r="D182" s="217" t="str">
        <f>IF(ISBLANK(Sequences!D182),"",","&amp;Sequences!D182)</f>
        <v>,28</v>
      </c>
      <c r="E182" s="225" t="str">
        <f>IF(Sequences!E182="",IF(LEFT($B182)="/","",",NONE"),IF(LEN(Sequences!E182)=4,",0x"&amp;LOWER(Sequences!E182),",'"&amp;Sequences!E182&amp;"'"))</f>
        <v>,0xd835</v>
      </c>
      <c r="F182" s="225" t="str">
        <f>IF(Sequences!F182="",IF(LEFT($B182)="/","",",NONE"),IF(LEN(Sequences!F182)=4,",0x"&amp;LOWER(Sequences!F182),",'"&amp;Sequences!F182&amp;"'"))</f>
        <v>,0xdfd4</v>
      </c>
      <c r="G182" s="225" t="str">
        <f>IF(Sequences!G182="",IF(LEFT($B182)="/","",",NONE"),IF(LEN(Sequences!G182)=4,",0x"&amp;LOWER(Sequences!G182),",'"&amp;Sequences!G182&amp;"'"))</f>
        <v>,NONE</v>
      </c>
      <c r="H182" s="225" t="str">
        <f>IF(Sequences!H182="",IF(LEFT($B182)="/","",",NONE"),IF(LEN(Sequences!H182)=4,",0x"&amp;LOWER(Sequences!H182),",'"&amp;Sequences!H182&amp;"'"))</f>
        <v>,NONE</v>
      </c>
      <c r="I182" s="225" t="str">
        <f>IF(Sequences!I182="",IF(LEFT($B182)="/","",",NONE"),IF(LEN(Sequences!I182)=4,",0x"&amp;LOWER(Sequences!I182),",'"&amp;Sequences!I182&amp;"'"))</f>
        <v>,NONE</v>
      </c>
      <c r="J182" s="225" t="str">
        <f>IF(Sequences!J182="",IF(LEFT($B182)="/","",",NONE"),IF(LEN(Sequences!J182)=4,",0x"&amp;LOWER(Sequences!J182),",'"&amp;Sequences!J182&amp;"'"))</f>
        <v>,NONE</v>
      </c>
      <c r="K182" s="225" t="str">
        <f>IF(Sequences!K182="",IF(LEFT($B182)="/","",",NONE"),IF(LEN(Sequences!K182)=4,",0x"&amp;LOWER(Sequences!K182),",'"&amp;Sequences!K182&amp;"'"))</f>
        <v>,NONE</v>
      </c>
      <c r="L182" s="226" t="str">
        <f>IF(Sequences!L182="",IF(LEFT($B182)="/","",",NONE"),IF(LEN(Sequences!L182)=4,",0x"&amp;LOWER(Sequences!L182),",'"&amp;Sequences!L182&amp;"'"))</f>
        <v>,NONE</v>
      </c>
      <c r="M182" s="226" t="str">
        <f>IF(Sequences!M182="",IF(LEFT($B182)="/","",",NONE"),IF(LEN(Sequences!M182)=4,",0x"&amp;LOWER(Sequences!M182),",'"&amp;Sequences!M182&amp;"'"))</f>
        <v>,NONE</v>
      </c>
      <c r="N182" s="226" t="str">
        <f>IF(Sequences!N182="",IF(LEFT($B182)="/","",",NONE"),IF(LEN(Sequences!N182)=4,",0x"&amp;LOWER(Sequences!N182),",'"&amp;Sequences!N182&amp;"'"))</f>
        <v>,NONE</v>
      </c>
      <c r="O182" s="226" t="str">
        <f>IF(Sequences!O182="",IF(LEFT($B182)="/","",",NONE"),IF(LEN(Sequences!O182)=4,",0x"&amp;LOWER(Sequences!O182),",'"&amp;Sequences!O182&amp;"'"))</f>
        <v>,NONE</v>
      </c>
      <c r="P182" s="226" t="str">
        <f>IF(Sequences!P182="",IF(LEFT($B182)="/","",",NONE"),IF(LEN(Sequences!P182)=4,",0x"&amp;LOWER(Sequences!P182),",'"&amp;Sequences!P182&amp;"'"))</f>
        <v>,NONE</v>
      </c>
      <c r="Q182" s="226" t="str">
        <f>IF(Sequences!Q182="",IF(LEFT($B182)="/","",",NONE"),IF(LEN(Sequences!Q182)=4,",0x"&amp;LOWER(Sequences!Q182),",'"&amp;Sequences!Q182&amp;"'"))</f>
        <v>,NONE</v>
      </c>
      <c r="R182" s="226" t="str">
        <f>IF(Sequences!R182="",IF(LEFT($B182)="/","",",NONE"),IF(LEN(Sequences!R182)=4,",0x"&amp;LOWER(Sequences!R182),",'"&amp;Sequences!R182&amp;"'"))</f>
        <v>,NONE</v>
      </c>
      <c r="S182" s="224" t="str">
        <f>IF(Sequences!S182="",IF(LEFT($B182)="/","",",NONE"),IF(LEN(Sequences!S182)=4,",0x"&amp;LOWER(Sequences!S182),",'"&amp;Sequences!S182&amp;"'"))</f>
        <v>,NONE</v>
      </c>
      <c r="T182" s="224" t="str">
        <f>IF(Sequences!T182="",IF(LEFT($B182)="/","",",NONE"),IF(LEN(Sequences!T182)=4,",0x"&amp;LOWER(Sequences!T182),",'"&amp;Sequences!T182&amp;"'"))</f>
        <v>,NONE</v>
      </c>
      <c r="U182" s="36" t="str">
        <f>IF(ISBLANK(Sequences!U182),"",Sequences!U182)</f>
        <v xml:space="preserve">}, // </v>
      </c>
      <c r="V182" s="11"/>
      <c r="W182" s="11"/>
      <c r="X182" s="11"/>
      <c r="AJ182" s="6"/>
    </row>
    <row r="183" spans="1:36" ht="18.75">
      <c r="A183" s="219"/>
      <c r="B183" s="227" t="str">
        <f>IF(ISBLANK(Sequences!B183),"{"&amp;IF(LEN(VLOOKUP(Sequences!$C183,Allocs!$B$9:$AN$144,4,0))=1,"'","")&amp;VLOOKUP(Sequences!$C183,Allocs!$B$9:$AN$144,4,0)&amp;IF(LEN(VLOOKUP(Sequences!$C183,Allocs!$B$9:$AN$144,4,0))=1,"'        ",""),IF(LEN(Sequences!B183)&gt;15,Sequences!B183,Sequences!B183&amp;REPT(" ",15-LEN(Sequences!B183))))</f>
        <v xml:space="preserve">{'7'           </v>
      </c>
      <c r="C183" s="223" t="str">
        <f>IF(ISBLANK(Sequences!C183),"","/*"&amp;Sequences!C183&amp;"*/")</f>
        <v/>
      </c>
      <c r="D183" s="217" t="str">
        <f>IF(ISBLANK(Sequences!D183),"",","&amp;Sequences!D183)</f>
        <v>,28</v>
      </c>
      <c r="E183" s="225" t="str">
        <f>IF(Sequences!E183="",IF(LEFT($B183)="/","",",NONE"),IF(LEN(Sequences!E183)=4,",0x"&amp;LOWER(Sequences!E183),",'"&amp;Sequences!E183&amp;"'"))</f>
        <v>,0xd835</v>
      </c>
      <c r="F183" s="225" t="str">
        <f>IF(Sequences!F183="",IF(LEFT($B183)="/","",",NONE"),IF(LEN(Sequences!F183)=4,",0x"&amp;LOWER(Sequences!F183),",'"&amp;Sequences!F183&amp;"'"))</f>
        <v>,0xdfd5</v>
      </c>
      <c r="G183" s="225" t="str">
        <f>IF(Sequences!G183="",IF(LEFT($B183)="/","",",NONE"),IF(LEN(Sequences!G183)=4,",0x"&amp;LOWER(Sequences!G183),",'"&amp;Sequences!G183&amp;"'"))</f>
        <v>,NONE</v>
      </c>
      <c r="H183" s="225" t="str">
        <f>IF(Sequences!H183="",IF(LEFT($B183)="/","",",NONE"),IF(LEN(Sequences!H183)=4,",0x"&amp;LOWER(Sequences!H183),",'"&amp;Sequences!H183&amp;"'"))</f>
        <v>,NONE</v>
      </c>
      <c r="I183" s="225" t="str">
        <f>IF(Sequences!I183="",IF(LEFT($B183)="/","",",NONE"),IF(LEN(Sequences!I183)=4,",0x"&amp;LOWER(Sequences!I183),",'"&amp;Sequences!I183&amp;"'"))</f>
        <v>,NONE</v>
      </c>
      <c r="J183" s="225" t="str">
        <f>IF(Sequences!J183="",IF(LEFT($B183)="/","",",NONE"),IF(LEN(Sequences!J183)=4,",0x"&amp;LOWER(Sequences!J183),",'"&amp;Sequences!J183&amp;"'"))</f>
        <v>,NONE</v>
      </c>
      <c r="K183" s="225" t="str">
        <f>IF(Sequences!K183="",IF(LEFT($B183)="/","",",NONE"),IF(LEN(Sequences!K183)=4,",0x"&amp;LOWER(Sequences!K183),",'"&amp;Sequences!K183&amp;"'"))</f>
        <v>,NONE</v>
      </c>
      <c r="L183" s="226" t="str">
        <f>IF(Sequences!L183="",IF(LEFT($B183)="/","",",NONE"),IF(LEN(Sequences!L183)=4,",0x"&amp;LOWER(Sequences!L183),",'"&amp;Sequences!L183&amp;"'"))</f>
        <v>,NONE</v>
      </c>
      <c r="M183" s="226" t="str">
        <f>IF(Sequences!M183="",IF(LEFT($B183)="/","",",NONE"),IF(LEN(Sequences!M183)=4,",0x"&amp;LOWER(Sequences!M183),",'"&amp;Sequences!M183&amp;"'"))</f>
        <v>,NONE</v>
      </c>
      <c r="N183" s="226" t="str">
        <f>IF(Sequences!N183="",IF(LEFT($B183)="/","",",NONE"),IF(LEN(Sequences!N183)=4,",0x"&amp;LOWER(Sequences!N183),",'"&amp;Sequences!N183&amp;"'"))</f>
        <v>,NONE</v>
      </c>
      <c r="O183" s="226" t="str">
        <f>IF(Sequences!O183="",IF(LEFT($B183)="/","",",NONE"),IF(LEN(Sequences!O183)=4,",0x"&amp;LOWER(Sequences!O183),",'"&amp;Sequences!O183&amp;"'"))</f>
        <v>,NONE</v>
      </c>
      <c r="P183" s="226" t="str">
        <f>IF(Sequences!P183="",IF(LEFT($B183)="/","",",NONE"),IF(LEN(Sequences!P183)=4,",0x"&amp;LOWER(Sequences!P183),",'"&amp;Sequences!P183&amp;"'"))</f>
        <v>,NONE</v>
      </c>
      <c r="Q183" s="226" t="str">
        <f>IF(Sequences!Q183="",IF(LEFT($B183)="/","",",NONE"),IF(LEN(Sequences!Q183)=4,",0x"&amp;LOWER(Sequences!Q183),",'"&amp;Sequences!Q183&amp;"'"))</f>
        <v>,NONE</v>
      </c>
      <c r="R183" s="226" t="str">
        <f>IF(Sequences!R183="",IF(LEFT($B183)="/","",",NONE"),IF(LEN(Sequences!R183)=4,",0x"&amp;LOWER(Sequences!R183),",'"&amp;Sequences!R183&amp;"'"))</f>
        <v>,NONE</v>
      </c>
      <c r="S183" s="224" t="str">
        <f>IF(Sequences!S183="",IF(LEFT($B183)="/","",",NONE"),IF(LEN(Sequences!S183)=4,",0x"&amp;LOWER(Sequences!S183),",'"&amp;Sequences!S183&amp;"'"))</f>
        <v>,NONE</v>
      </c>
      <c r="T183" s="224" t="str">
        <f>IF(Sequences!T183="",IF(LEFT($B183)="/","",",NONE"),IF(LEN(Sequences!T183)=4,",0x"&amp;LOWER(Sequences!T183),",'"&amp;Sequences!T183&amp;"'"))</f>
        <v>,NONE</v>
      </c>
      <c r="U183" s="36" t="str">
        <f>IF(ISBLANK(Sequences!U183),"",Sequences!U183)</f>
        <v xml:space="preserve">}, // </v>
      </c>
      <c r="V183" s="11"/>
      <c r="W183" s="11"/>
      <c r="X183" s="11"/>
      <c r="AJ183" s="6"/>
    </row>
    <row r="184" spans="1:36" ht="18.75">
      <c r="A184" s="219"/>
      <c r="B184" s="227" t="str">
        <f>IF(ISBLANK(Sequences!B184),"{"&amp;IF(LEN(VLOOKUP(Sequences!$C184,Allocs!$B$9:$AN$144,4,0))=1,"'","")&amp;VLOOKUP(Sequences!$C184,Allocs!$B$9:$AN$144,4,0)&amp;IF(LEN(VLOOKUP(Sequences!$C184,Allocs!$B$9:$AN$144,4,0))=1,"'        ",""),IF(LEN(Sequences!B184)&gt;15,Sequences!B184,Sequences!B184&amp;REPT(" ",15-LEN(Sequences!B184))))</f>
        <v xml:space="preserve">{'8'           </v>
      </c>
      <c r="C184" s="223" t="str">
        <f>IF(ISBLANK(Sequences!C184),"","/*"&amp;Sequences!C184&amp;"*/")</f>
        <v/>
      </c>
      <c r="D184" s="217" t="str">
        <f>IF(ISBLANK(Sequences!D184),"",","&amp;Sequences!D184)</f>
        <v>,28</v>
      </c>
      <c r="E184" s="225" t="str">
        <f>IF(Sequences!E184="",IF(LEFT($B184)="/","",",NONE"),IF(LEN(Sequences!E184)=4,",0x"&amp;LOWER(Sequences!E184),",'"&amp;Sequences!E184&amp;"'"))</f>
        <v>,0xd835</v>
      </c>
      <c r="F184" s="225" t="str">
        <f>IF(Sequences!F184="",IF(LEFT($B184)="/","",",NONE"),IF(LEN(Sequences!F184)=4,",0x"&amp;LOWER(Sequences!F184),",'"&amp;Sequences!F184&amp;"'"))</f>
        <v>,0xdfd6</v>
      </c>
      <c r="G184" s="225" t="str">
        <f>IF(Sequences!G184="",IF(LEFT($B184)="/","",",NONE"),IF(LEN(Sequences!G184)=4,",0x"&amp;LOWER(Sequences!G184),",'"&amp;Sequences!G184&amp;"'"))</f>
        <v>,NONE</v>
      </c>
      <c r="H184" s="225" t="str">
        <f>IF(Sequences!H184="",IF(LEFT($B184)="/","",",NONE"),IF(LEN(Sequences!H184)=4,",0x"&amp;LOWER(Sequences!H184),",'"&amp;Sequences!H184&amp;"'"))</f>
        <v>,NONE</v>
      </c>
      <c r="I184" s="225" t="str">
        <f>IF(Sequences!I184="",IF(LEFT($B184)="/","",",NONE"),IF(LEN(Sequences!I184)=4,",0x"&amp;LOWER(Sequences!I184),",'"&amp;Sequences!I184&amp;"'"))</f>
        <v>,NONE</v>
      </c>
      <c r="J184" s="225" t="str">
        <f>IF(Sequences!J184="",IF(LEFT($B184)="/","",",NONE"),IF(LEN(Sequences!J184)=4,",0x"&amp;LOWER(Sequences!J184),",'"&amp;Sequences!J184&amp;"'"))</f>
        <v>,NONE</v>
      </c>
      <c r="K184" s="225" t="str">
        <f>IF(Sequences!K184="",IF(LEFT($B184)="/","",",NONE"),IF(LEN(Sequences!K184)=4,",0x"&amp;LOWER(Sequences!K184),",'"&amp;Sequences!K184&amp;"'"))</f>
        <v>,NONE</v>
      </c>
      <c r="L184" s="226" t="str">
        <f>IF(Sequences!L184="",IF(LEFT($B184)="/","",",NONE"),IF(LEN(Sequences!L184)=4,",0x"&amp;LOWER(Sequences!L184),",'"&amp;Sequences!L184&amp;"'"))</f>
        <v>,NONE</v>
      </c>
      <c r="M184" s="226" t="str">
        <f>IF(Sequences!M184="",IF(LEFT($B184)="/","",",NONE"),IF(LEN(Sequences!M184)=4,",0x"&amp;LOWER(Sequences!M184),",'"&amp;Sequences!M184&amp;"'"))</f>
        <v>,NONE</v>
      </c>
      <c r="N184" s="226" t="str">
        <f>IF(Sequences!N184="",IF(LEFT($B184)="/","",",NONE"),IF(LEN(Sequences!N184)=4,",0x"&amp;LOWER(Sequences!N184),",'"&amp;Sequences!N184&amp;"'"))</f>
        <v>,NONE</v>
      </c>
      <c r="O184" s="226" t="str">
        <f>IF(Sequences!O184="",IF(LEFT($B184)="/","",",NONE"),IF(LEN(Sequences!O184)=4,",0x"&amp;LOWER(Sequences!O184),",'"&amp;Sequences!O184&amp;"'"))</f>
        <v>,NONE</v>
      </c>
      <c r="P184" s="226" t="str">
        <f>IF(Sequences!P184="",IF(LEFT($B184)="/","",",NONE"),IF(LEN(Sequences!P184)=4,",0x"&amp;LOWER(Sequences!P184),",'"&amp;Sequences!P184&amp;"'"))</f>
        <v>,NONE</v>
      </c>
      <c r="Q184" s="226" t="str">
        <f>IF(Sequences!Q184="",IF(LEFT($B184)="/","",",NONE"),IF(LEN(Sequences!Q184)=4,",0x"&amp;LOWER(Sequences!Q184),",'"&amp;Sequences!Q184&amp;"'"))</f>
        <v>,NONE</v>
      </c>
      <c r="R184" s="226" t="str">
        <f>IF(Sequences!R184="",IF(LEFT($B184)="/","",",NONE"),IF(LEN(Sequences!R184)=4,",0x"&amp;LOWER(Sequences!R184),",'"&amp;Sequences!R184&amp;"'"))</f>
        <v>,NONE</v>
      </c>
      <c r="S184" s="224" t="str">
        <f>IF(Sequences!S184="",IF(LEFT($B184)="/","",",NONE"),IF(LEN(Sequences!S184)=4,",0x"&amp;LOWER(Sequences!S184),",'"&amp;Sequences!S184&amp;"'"))</f>
        <v>,NONE</v>
      </c>
      <c r="T184" s="224" t="str">
        <f>IF(Sequences!T184="",IF(LEFT($B184)="/","",",NONE"),IF(LEN(Sequences!T184)=4,",0x"&amp;LOWER(Sequences!T184),",'"&amp;Sequences!T184&amp;"'"))</f>
        <v>,NONE</v>
      </c>
      <c r="U184" s="36" t="str">
        <f>IF(ISBLANK(Sequences!U184),"",Sequences!U184)</f>
        <v xml:space="preserve">}, // </v>
      </c>
      <c r="V184" s="11"/>
      <c r="W184" s="11"/>
      <c r="X184" s="11"/>
      <c r="AJ184" s="6"/>
    </row>
    <row r="185" spans="1:36" ht="18.75">
      <c r="A185" s="219"/>
      <c r="B185" s="227" t="str">
        <f>IF(ISBLANK(Sequences!B185),"{"&amp;IF(LEN(VLOOKUP(Sequences!$C185,Allocs!$B$9:$AN$144,4,0))=1,"'","")&amp;VLOOKUP(Sequences!$C185,Allocs!$B$9:$AN$144,4,0)&amp;IF(LEN(VLOOKUP(Sequences!$C185,Allocs!$B$9:$AN$144,4,0))=1,"'        ",""),IF(LEN(Sequences!B185)&gt;15,Sequences!B185,Sequences!B185&amp;REPT(" ",15-LEN(Sequences!B185))))</f>
        <v xml:space="preserve">{'9'           </v>
      </c>
      <c r="C185" s="223" t="str">
        <f>IF(ISBLANK(Sequences!C185),"","/*"&amp;Sequences!C185&amp;"*/")</f>
        <v/>
      </c>
      <c r="D185" s="217" t="str">
        <f>IF(ISBLANK(Sequences!D185),"",","&amp;Sequences!D185)</f>
        <v>,28</v>
      </c>
      <c r="E185" s="225" t="str">
        <f>IF(Sequences!E185="",IF(LEFT($B185)="/","",",NONE"),IF(LEN(Sequences!E185)=4,",0x"&amp;LOWER(Sequences!E185),",'"&amp;Sequences!E185&amp;"'"))</f>
        <v>,0xd835</v>
      </c>
      <c r="F185" s="225" t="str">
        <f>IF(Sequences!F185="",IF(LEFT($B185)="/","",",NONE"),IF(LEN(Sequences!F185)=4,",0x"&amp;LOWER(Sequences!F185),",'"&amp;Sequences!F185&amp;"'"))</f>
        <v>,0xdfd7</v>
      </c>
      <c r="G185" s="225" t="str">
        <f>IF(Sequences!G185="",IF(LEFT($B185)="/","",",NONE"),IF(LEN(Sequences!G185)=4,",0x"&amp;LOWER(Sequences!G185),",'"&amp;Sequences!G185&amp;"'"))</f>
        <v>,NONE</v>
      </c>
      <c r="H185" s="225" t="str">
        <f>IF(Sequences!H185="",IF(LEFT($B185)="/","",",NONE"),IF(LEN(Sequences!H185)=4,",0x"&amp;LOWER(Sequences!H185),",'"&amp;Sequences!H185&amp;"'"))</f>
        <v>,NONE</v>
      </c>
      <c r="I185" s="225" t="str">
        <f>IF(Sequences!I185="",IF(LEFT($B185)="/","",",NONE"),IF(LEN(Sequences!I185)=4,",0x"&amp;LOWER(Sequences!I185),",'"&amp;Sequences!I185&amp;"'"))</f>
        <v>,NONE</v>
      </c>
      <c r="J185" s="225" t="str">
        <f>IF(Sequences!J185="",IF(LEFT($B185)="/","",",NONE"),IF(LEN(Sequences!J185)=4,",0x"&amp;LOWER(Sequences!J185),",'"&amp;Sequences!J185&amp;"'"))</f>
        <v>,NONE</v>
      </c>
      <c r="K185" s="225" t="str">
        <f>IF(Sequences!K185="",IF(LEFT($B185)="/","",",NONE"),IF(LEN(Sequences!K185)=4,",0x"&amp;LOWER(Sequences!K185),",'"&amp;Sequences!K185&amp;"'"))</f>
        <v>,NONE</v>
      </c>
      <c r="L185" s="226" t="str">
        <f>IF(Sequences!L185="",IF(LEFT($B185)="/","",",NONE"),IF(LEN(Sequences!L185)=4,",0x"&amp;LOWER(Sequences!L185),",'"&amp;Sequences!L185&amp;"'"))</f>
        <v>,NONE</v>
      </c>
      <c r="M185" s="226" t="str">
        <f>IF(Sequences!M185="",IF(LEFT($B185)="/","",",NONE"),IF(LEN(Sequences!M185)=4,",0x"&amp;LOWER(Sequences!M185),",'"&amp;Sequences!M185&amp;"'"))</f>
        <v>,NONE</v>
      </c>
      <c r="N185" s="226" t="str">
        <f>IF(Sequences!N185="",IF(LEFT($B185)="/","",",NONE"),IF(LEN(Sequences!N185)=4,",0x"&amp;LOWER(Sequences!N185),",'"&amp;Sequences!N185&amp;"'"))</f>
        <v>,NONE</v>
      </c>
      <c r="O185" s="226" t="str">
        <f>IF(Sequences!O185="",IF(LEFT($B185)="/","",",NONE"),IF(LEN(Sequences!O185)=4,",0x"&amp;LOWER(Sequences!O185),",'"&amp;Sequences!O185&amp;"'"))</f>
        <v>,NONE</v>
      </c>
      <c r="P185" s="226" t="str">
        <f>IF(Sequences!P185="",IF(LEFT($B185)="/","",",NONE"),IF(LEN(Sequences!P185)=4,",0x"&amp;LOWER(Sequences!P185),",'"&amp;Sequences!P185&amp;"'"))</f>
        <v>,NONE</v>
      </c>
      <c r="Q185" s="226" t="str">
        <f>IF(Sequences!Q185="",IF(LEFT($B185)="/","",",NONE"),IF(LEN(Sequences!Q185)=4,",0x"&amp;LOWER(Sequences!Q185),",'"&amp;Sequences!Q185&amp;"'"))</f>
        <v>,NONE</v>
      </c>
      <c r="R185" s="226" t="str">
        <f>IF(Sequences!R185="",IF(LEFT($B185)="/","",",NONE"),IF(LEN(Sequences!R185)=4,",0x"&amp;LOWER(Sequences!R185),",'"&amp;Sequences!R185&amp;"'"))</f>
        <v>,NONE</v>
      </c>
      <c r="S185" s="224" t="str">
        <f>IF(Sequences!S185="",IF(LEFT($B185)="/","",",NONE"),IF(LEN(Sequences!S185)=4,",0x"&amp;LOWER(Sequences!S185),",'"&amp;Sequences!S185&amp;"'"))</f>
        <v>,NONE</v>
      </c>
      <c r="T185" s="224" t="str">
        <f>IF(Sequences!T185="",IF(LEFT($B185)="/","",",NONE"),IF(LEN(Sequences!T185)=4,",0x"&amp;LOWER(Sequences!T185),",'"&amp;Sequences!T185&amp;"'"))</f>
        <v>,NONE</v>
      </c>
      <c r="U185" s="36" t="str">
        <f>IF(ISBLANK(Sequences!U185),"",Sequences!U185)</f>
        <v xml:space="preserve">}, // </v>
      </c>
      <c r="V185" s="11"/>
      <c r="W185" s="11"/>
      <c r="X185" s="11"/>
      <c r="AJ185" s="6"/>
    </row>
    <row r="186" spans="1:36" ht="18.75">
      <c r="A186" s="219"/>
      <c r="B186" s="227" t="str">
        <f>IF(ISBLANK(Sequences!B186),"{"&amp;IF(LEN(VLOOKUP(Sequences!$C186,Allocs!$B$9:$AN$144,4,0))=1,"'","")&amp;VLOOKUP(Sequences!$C186,Allocs!$B$9:$AN$144,4,0)&amp;IF(LEN(VLOOKUP(Sequences!$C186,Allocs!$B$9:$AN$144,4,0))=1,"'        ",""),IF(LEN(Sequences!B186)&gt;15,Sequences!B186,Sequences!B186&amp;REPT(" ",15-LEN(Sequences!B186))))</f>
        <v>// Bold symbols lowercase</v>
      </c>
      <c r="C186" s="223" t="str">
        <f>IF(ISBLANK(Sequences!C186),"","/*"&amp;Sequences!C186&amp;"*/")</f>
        <v/>
      </c>
      <c r="D186" s="217" t="str">
        <f>IF(ISBLANK(Sequences!D186),"",","&amp;Sequences!D186)</f>
        <v/>
      </c>
      <c r="E186" s="225" t="str">
        <f>IF(Sequences!E186="",IF(LEFT($B186)="/","",",NONE"),IF(LEN(Sequences!E186)=4,",0x"&amp;LOWER(Sequences!E186),",'"&amp;Sequences!E186&amp;"'"))</f>
        <v/>
      </c>
      <c r="F186" s="225" t="str">
        <f>IF(Sequences!F186="",IF(LEFT($B186)="/","",",NONE"),IF(LEN(Sequences!F186)=4,",0x"&amp;LOWER(Sequences!F186),",'"&amp;Sequences!F186&amp;"'"))</f>
        <v/>
      </c>
      <c r="G186" s="225" t="str">
        <f>IF(Sequences!G186="",IF(LEFT($B186)="/","",",NONE"),IF(LEN(Sequences!G186)=4,",0x"&amp;LOWER(Sequences!G186),",'"&amp;Sequences!G186&amp;"'"))</f>
        <v/>
      </c>
      <c r="H186" s="225" t="str">
        <f>IF(Sequences!H186="",IF(LEFT($B186)="/","",",NONE"),IF(LEN(Sequences!H186)=4,",0x"&amp;LOWER(Sequences!H186),",'"&amp;Sequences!H186&amp;"'"))</f>
        <v/>
      </c>
      <c r="I186" s="225" t="str">
        <f>IF(Sequences!I186="",IF(LEFT($B186)="/","",",NONE"),IF(LEN(Sequences!I186)=4,",0x"&amp;LOWER(Sequences!I186),",'"&amp;Sequences!I186&amp;"'"))</f>
        <v/>
      </c>
      <c r="J186" s="225" t="str">
        <f>IF(Sequences!J186="",IF(LEFT($B186)="/","",",NONE"),IF(LEN(Sequences!J186)=4,",0x"&amp;LOWER(Sequences!J186),",'"&amp;Sequences!J186&amp;"'"))</f>
        <v/>
      </c>
      <c r="K186" s="225" t="str">
        <f>IF(Sequences!K186="",IF(LEFT($B186)="/","",",NONE"),IF(LEN(Sequences!K186)=4,",0x"&amp;LOWER(Sequences!K186),",'"&amp;Sequences!K186&amp;"'"))</f>
        <v/>
      </c>
      <c r="L186" s="226" t="str">
        <f>IF(Sequences!L186="",IF(LEFT($B186)="/","",",NONE"),IF(LEN(Sequences!L186)=4,",0x"&amp;LOWER(Sequences!L186),",'"&amp;Sequences!L186&amp;"'"))</f>
        <v/>
      </c>
      <c r="M186" s="226" t="str">
        <f>IF(Sequences!M186="",IF(LEFT($B186)="/","",",NONE"),IF(LEN(Sequences!M186)=4,",0x"&amp;LOWER(Sequences!M186),",'"&amp;Sequences!M186&amp;"'"))</f>
        <v/>
      </c>
      <c r="N186" s="226" t="str">
        <f>IF(Sequences!N186="",IF(LEFT($B186)="/","",",NONE"),IF(LEN(Sequences!N186)=4,",0x"&amp;LOWER(Sequences!N186),",'"&amp;Sequences!N186&amp;"'"))</f>
        <v/>
      </c>
      <c r="O186" s="226" t="str">
        <f>IF(Sequences!O186="",IF(LEFT($B186)="/","",",NONE"),IF(LEN(Sequences!O186)=4,",0x"&amp;LOWER(Sequences!O186),",'"&amp;Sequences!O186&amp;"'"))</f>
        <v/>
      </c>
      <c r="P186" s="226" t="str">
        <f>IF(Sequences!P186="",IF(LEFT($B186)="/","",",NONE"),IF(LEN(Sequences!P186)=4,",0x"&amp;LOWER(Sequences!P186),",'"&amp;Sequences!P186&amp;"'"))</f>
        <v/>
      </c>
      <c r="Q186" s="226" t="str">
        <f>IF(Sequences!Q186="",IF(LEFT($B186)="/","",",NONE"),IF(LEN(Sequences!Q186)=4,",0x"&amp;LOWER(Sequences!Q186),",'"&amp;Sequences!Q186&amp;"'"))</f>
        <v/>
      </c>
      <c r="R186" s="226" t="str">
        <f>IF(Sequences!R186="",IF(LEFT($B186)="/","",",NONE"),IF(LEN(Sequences!R186)=4,",0x"&amp;LOWER(Sequences!R186),",'"&amp;Sequences!R186&amp;"'"))</f>
        <v/>
      </c>
      <c r="S186" s="224" t="str">
        <f>IF(Sequences!S186="",IF(LEFT($B186)="/","",",NONE"),IF(LEN(Sequences!S186)=4,",0x"&amp;LOWER(Sequences!S186),",'"&amp;Sequences!S186&amp;"'"))</f>
        <v/>
      </c>
      <c r="T186" s="224" t="str">
        <f>IF(Sequences!T186="",IF(LEFT($B186)="/","",",NONE"),IF(LEN(Sequences!T186)=4,",0x"&amp;LOWER(Sequences!T186),",'"&amp;Sequences!T186&amp;"'"))</f>
        <v/>
      </c>
      <c r="U186" s="36" t="str">
        <f>IF(ISBLANK(Sequences!U186),"",Sequences!U186)</f>
        <v/>
      </c>
      <c r="V186" s="11"/>
      <c r="W186" s="11"/>
      <c r="X186" s="11"/>
      <c r="AJ186" s="6"/>
    </row>
    <row r="187" spans="1:36" ht="18.75">
      <c r="A187" s="219"/>
      <c r="B187" s="227" t="str">
        <f>IF(ISBLANK(Sequences!B187),"{"&amp;IF(LEN(VLOOKUP(Sequences!$C187,Allocs!$B$9:$AN$144,4,0))=1,"'","")&amp;VLOOKUP(Sequences!$C187,Allocs!$B$9:$AN$144,4,0)&amp;IF(LEN(VLOOKUP(Sequences!$C187,Allocs!$B$9:$AN$144,4,0))=1,"'        ",""),IF(LEN(Sequences!B187)&gt;15,Sequences!B187,Sequences!B187&amp;REPT(" ",15-LEN(Sequences!B187))))</f>
        <v xml:space="preserve">{'A'           </v>
      </c>
      <c r="C187" s="223" t="str">
        <f>IF(ISBLANK(Sequences!C187),"","/*"&amp;Sequences!C187&amp;"*/")</f>
        <v/>
      </c>
      <c r="D187" s="217" t="str">
        <f>IF(ISBLANK(Sequences!D187),"",","&amp;Sequences!D187)</f>
        <v>,28</v>
      </c>
      <c r="E187" s="225" t="str">
        <f>IF(Sequences!E187="",IF(LEFT($B187)="/","",",NONE"),IF(LEN(Sequences!E187)=4,",0x"&amp;LOWER(Sequences!E187),",'"&amp;Sequences!E187&amp;"'"))</f>
        <v>,0xd835</v>
      </c>
      <c r="F187" s="225" t="str">
        <f>IF(Sequences!F187="",IF(LEFT($B187)="/","",",NONE"),IF(LEN(Sequences!F187)=4,",0x"&amp;LOWER(Sequences!F187),",'"&amp;Sequences!F187&amp;"'"))</f>
        <v>,0xdc1a</v>
      </c>
      <c r="G187" s="225" t="str">
        <f>IF(Sequences!G187="",IF(LEFT($B187)="/","",",NONE"),IF(LEN(Sequences!G187)=4,",0x"&amp;LOWER(Sequences!G187),",'"&amp;Sequences!G187&amp;"'"))</f>
        <v>,NONE</v>
      </c>
      <c r="H187" s="225" t="str">
        <f>IF(Sequences!H187="",IF(LEFT($B187)="/","",",NONE"),IF(LEN(Sequences!H187)=4,",0x"&amp;LOWER(Sequences!H187),",'"&amp;Sequences!H187&amp;"'"))</f>
        <v>,NONE</v>
      </c>
      <c r="I187" s="225" t="str">
        <f>IF(Sequences!I187="",IF(LEFT($B187)="/","",",NONE"),IF(LEN(Sequences!I187)=4,",0x"&amp;LOWER(Sequences!I187),",'"&amp;Sequences!I187&amp;"'"))</f>
        <v>,NONE</v>
      </c>
      <c r="J187" s="225" t="str">
        <f>IF(Sequences!J187="",IF(LEFT($B187)="/","",",NONE"),IF(LEN(Sequences!J187)=4,",0x"&amp;LOWER(Sequences!J187),",'"&amp;Sequences!J187&amp;"'"))</f>
        <v>,NONE</v>
      </c>
      <c r="K187" s="225" t="str">
        <f>IF(Sequences!K187="",IF(LEFT($B187)="/","",",NONE"),IF(LEN(Sequences!K187)=4,",0x"&amp;LOWER(Sequences!K187),",'"&amp;Sequences!K187&amp;"'"))</f>
        <v>,NONE</v>
      </c>
      <c r="L187" s="226" t="str">
        <f>IF(Sequences!L187="",IF(LEFT($B187)="/","",",NONE"),IF(LEN(Sequences!L187)=4,",0x"&amp;LOWER(Sequences!L187),",'"&amp;Sequences!L187&amp;"'"))</f>
        <v>,NONE</v>
      </c>
      <c r="M187" s="226" t="str">
        <f>IF(Sequences!M187="",IF(LEFT($B187)="/","",",NONE"),IF(LEN(Sequences!M187)=4,",0x"&amp;LOWER(Sequences!M187),",'"&amp;Sequences!M187&amp;"'"))</f>
        <v>,NONE</v>
      </c>
      <c r="N187" s="226" t="str">
        <f>IF(Sequences!N187="",IF(LEFT($B187)="/","",",NONE"),IF(LEN(Sequences!N187)=4,",0x"&amp;LOWER(Sequences!N187),",'"&amp;Sequences!N187&amp;"'"))</f>
        <v>,NONE</v>
      </c>
      <c r="O187" s="226" t="str">
        <f>IF(Sequences!O187="",IF(LEFT($B187)="/","",",NONE"),IF(LEN(Sequences!O187)=4,",0x"&amp;LOWER(Sequences!O187),",'"&amp;Sequences!O187&amp;"'"))</f>
        <v>,NONE</v>
      </c>
      <c r="P187" s="226" t="str">
        <f>IF(Sequences!P187="",IF(LEFT($B187)="/","",",NONE"),IF(LEN(Sequences!P187)=4,",0x"&amp;LOWER(Sequences!P187),",'"&amp;Sequences!P187&amp;"'"))</f>
        <v>,NONE</v>
      </c>
      <c r="Q187" s="226" t="str">
        <f>IF(Sequences!Q187="",IF(LEFT($B187)="/","",",NONE"),IF(LEN(Sequences!Q187)=4,",0x"&amp;LOWER(Sequences!Q187),",'"&amp;Sequences!Q187&amp;"'"))</f>
        <v>,NONE</v>
      </c>
      <c r="R187" s="226" t="str">
        <f>IF(Sequences!R187="",IF(LEFT($B187)="/","",",NONE"),IF(LEN(Sequences!R187)=4,",0x"&amp;LOWER(Sequences!R187),",'"&amp;Sequences!R187&amp;"'"))</f>
        <v>,NONE</v>
      </c>
      <c r="S187" s="224" t="str">
        <f>IF(Sequences!S187="",IF(LEFT($B187)="/","",",NONE"),IF(LEN(Sequences!S187)=4,",0x"&amp;LOWER(Sequences!S187),",'"&amp;Sequences!S187&amp;"'"))</f>
        <v>,NONE</v>
      </c>
      <c r="T187" s="224" t="str">
        <f>IF(Sequences!T187="",IF(LEFT($B187)="/","",",NONE"),IF(LEN(Sequences!T187)=4,",0x"&amp;LOWER(Sequences!T187),",'"&amp;Sequences!T187&amp;"'"))</f>
        <v>,NONE</v>
      </c>
      <c r="U187" s="36" t="str">
        <f>IF(ISBLANK(Sequences!U187),"",Sequences!U187)</f>
        <v xml:space="preserve">}, // </v>
      </c>
      <c r="V187" s="11"/>
      <c r="W187" s="11"/>
      <c r="X187" s="11"/>
      <c r="AJ187" s="6"/>
    </row>
    <row r="188" spans="1:36" ht="18.75">
      <c r="A188" s="219"/>
      <c r="B188" s="227" t="str">
        <f>IF(ISBLANK(Sequences!B188),"{"&amp;IF(LEN(VLOOKUP(Sequences!$C188,Allocs!$B$9:$AN$144,4,0))=1,"'","")&amp;VLOOKUP(Sequences!$C188,Allocs!$B$9:$AN$144,4,0)&amp;IF(LEN(VLOOKUP(Sequences!$C188,Allocs!$B$9:$AN$144,4,0))=1,"'        ",""),IF(LEN(Sequences!B188)&gt;15,Sequences!B188,Sequences!B188&amp;REPT(" ",15-LEN(Sequences!B188))))</f>
        <v xml:space="preserve">{'B'           </v>
      </c>
      <c r="C188" s="223" t="str">
        <f>IF(ISBLANK(Sequences!C188),"","/*"&amp;Sequences!C188&amp;"*/")</f>
        <v/>
      </c>
      <c r="D188" s="217" t="str">
        <f>IF(ISBLANK(Sequences!D188),"",","&amp;Sequences!D188)</f>
        <v>,28</v>
      </c>
      <c r="E188" s="225" t="str">
        <f>IF(Sequences!E188="",IF(LEFT($B188)="/","",",NONE"),IF(LEN(Sequences!E188)=4,",0x"&amp;LOWER(Sequences!E188),",'"&amp;Sequences!E188&amp;"'"))</f>
        <v>,0xd835</v>
      </c>
      <c r="F188" s="225" t="str">
        <f>IF(Sequences!F188="",IF(LEFT($B188)="/","",",NONE"),IF(LEN(Sequences!F188)=4,",0x"&amp;LOWER(Sequences!F188),",'"&amp;Sequences!F188&amp;"'"))</f>
        <v>,0xdc1b</v>
      </c>
      <c r="G188" s="225" t="str">
        <f>IF(Sequences!G188="",IF(LEFT($B188)="/","",",NONE"),IF(LEN(Sequences!G188)=4,",0x"&amp;LOWER(Sequences!G188),",'"&amp;Sequences!G188&amp;"'"))</f>
        <v>,NONE</v>
      </c>
      <c r="H188" s="225" t="str">
        <f>IF(Sequences!H188="",IF(LEFT($B188)="/","",",NONE"),IF(LEN(Sequences!H188)=4,",0x"&amp;LOWER(Sequences!H188),",'"&amp;Sequences!H188&amp;"'"))</f>
        <v>,NONE</v>
      </c>
      <c r="I188" s="225" t="str">
        <f>IF(Sequences!I188="",IF(LEFT($B188)="/","",",NONE"),IF(LEN(Sequences!I188)=4,",0x"&amp;LOWER(Sequences!I188),",'"&amp;Sequences!I188&amp;"'"))</f>
        <v>,NONE</v>
      </c>
      <c r="J188" s="225" t="str">
        <f>IF(Sequences!J188="",IF(LEFT($B188)="/","",",NONE"),IF(LEN(Sequences!J188)=4,",0x"&amp;LOWER(Sequences!J188),",'"&amp;Sequences!J188&amp;"'"))</f>
        <v>,NONE</v>
      </c>
      <c r="K188" s="225" t="str">
        <f>IF(Sequences!K188="",IF(LEFT($B188)="/","",",NONE"),IF(LEN(Sequences!K188)=4,",0x"&amp;LOWER(Sequences!K188),",'"&amp;Sequences!K188&amp;"'"))</f>
        <v>,NONE</v>
      </c>
      <c r="L188" s="226" t="str">
        <f>IF(Sequences!L188="",IF(LEFT($B188)="/","",",NONE"),IF(LEN(Sequences!L188)=4,",0x"&amp;LOWER(Sequences!L188),",'"&amp;Sequences!L188&amp;"'"))</f>
        <v>,NONE</v>
      </c>
      <c r="M188" s="226" t="str">
        <f>IF(Sequences!M188="",IF(LEFT($B188)="/","",",NONE"),IF(LEN(Sequences!M188)=4,",0x"&amp;LOWER(Sequences!M188),",'"&amp;Sequences!M188&amp;"'"))</f>
        <v>,NONE</v>
      </c>
      <c r="N188" s="226" t="str">
        <f>IF(Sequences!N188="",IF(LEFT($B188)="/","",",NONE"),IF(LEN(Sequences!N188)=4,",0x"&amp;LOWER(Sequences!N188),",'"&amp;Sequences!N188&amp;"'"))</f>
        <v>,NONE</v>
      </c>
      <c r="O188" s="226" t="str">
        <f>IF(Sequences!O188="",IF(LEFT($B188)="/","",",NONE"),IF(LEN(Sequences!O188)=4,",0x"&amp;LOWER(Sequences!O188),",'"&amp;Sequences!O188&amp;"'"))</f>
        <v>,NONE</v>
      </c>
      <c r="P188" s="226" t="str">
        <f>IF(Sequences!P188="",IF(LEFT($B188)="/","",",NONE"),IF(LEN(Sequences!P188)=4,",0x"&amp;LOWER(Sequences!P188),",'"&amp;Sequences!P188&amp;"'"))</f>
        <v>,NONE</v>
      </c>
      <c r="Q188" s="226" t="str">
        <f>IF(Sequences!Q188="",IF(LEFT($B188)="/","",",NONE"),IF(LEN(Sequences!Q188)=4,",0x"&amp;LOWER(Sequences!Q188),",'"&amp;Sequences!Q188&amp;"'"))</f>
        <v>,NONE</v>
      </c>
      <c r="R188" s="226" t="str">
        <f>IF(Sequences!R188="",IF(LEFT($B188)="/","",",NONE"),IF(LEN(Sequences!R188)=4,",0x"&amp;LOWER(Sequences!R188),",'"&amp;Sequences!R188&amp;"'"))</f>
        <v>,NONE</v>
      </c>
      <c r="S188" s="224" t="str">
        <f>IF(Sequences!S188="",IF(LEFT($B188)="/","",",NONE"),IF(LEN(Sequences!S188)=4,",0x"&amp;LOWER(Sequences!S188),",'"&amp;Sequences!S188&amp;"'"))</f>
        <v>,NONE</v>
      </c>
      <c r="T188" s="224" t="str">
        <f>IF(Sequences!T188="",IF(LEFT($B188)="/","",",NONE"),IF(LEN(Sequences!T188)=4,",0x"&amp;LOWER(Sequences!T188),",'"&amp;Sequences!T188&amp;"'"))</f>
        <v>,NONE</v>
      </c>
      <c r="U188" s="36" t="str">
        <f>IF(ISBLANK(Sequences!U188),"",Sequences!U188)</f>
        <v xml:space="preserve">}, // </v>
      </c>
      <c r="V188" s="11"/>
      <c r="W188" s="11"/>
      <c r="X188" s="11"/>
      <c r="AJ188" s="6"/>
    </row>
    <row r="189" spans="1:36" ht="18.75">
      <c r="A189" s="219"/>
      <c r="B189" s="227" t="str">
        <f>IF(ISBLANK(Sequences!B189),"{"&amp;IF(LEN(VLOOKUP(Sequences!$C189,Allocs!$B$9:$AN$144,4,0))=1,"'","")&amp;VLOOKUP(Sequences!$C189,Allocs!$B$9:$AN$144,4,0)&amp;IF(LEN(VLOOKUP(Sequences!$C189,Allocs!$B$9:$AN$144,4,0))=1,"'        ",""),IF(LEN(Sequences!B189)&gt;15,Sequences!B189,Sequences!B189&amp;REPT(" ",15-LEN(Sequences!B189))))</f>
        <v xml:space="preserve">{'C'           </v>
      </c>
      <c r="C189" s="223" t="str">
        <f>IF(ISBLANK(Sequences!C189),"","/*"&amp;Sequences!C189&amp;"*/")</f>
        <v/>
      </c>
      <c r="D189" s="217" t="str">
        <f>IF(ISBLANK(Sequences!D189),"",","&amp;Sequences!D189)</f>
        <v>,28</v>
      </c>
      <c r="E189" s="225" t="str">
        <f>IF(Sequences!E189="",IF(LEFT($B189)="/","",",NONE"),IF(LEN(Sequences!E189)=4,",0x"&amp;LOWER(Sequences!E189),",'"&amp;Sequences!E189&amp;"'"))</f>
        <v>,0xd835</v>
      </c>
      <c r="F189" s="225" t="str">
        <f>IF(Sequences!F189="",IF(LEFT($B189)="/","",",NONE"),IF(LEN(Sequences!F189)=4,",0x"&amp;LOWER(Sequences!F189),",'"&amp;Sequences!F189&amp;"'"))</f>
        <v>,0xdc1c</v>
      </c>
      <c r="G189" s="225" t="str">
        <f>IF(Sequences!G189="",IF(LEFT($B189)="/","",",NONE"),IF(LEN(Sequences!G189)=4,",0x"&amp;LOWER(Sequences!G189),",'"&amp;Sequences!G189&amp;"'"))</f>
        <v>,NONE</v>
      </c>
      <c r="H189" s="225" t="str">
        <f>IF(Sequences!H189="",IF(LEFT($B189)="/","",",NONE"),IF(LEN(Sequences!H189)=4,",0x"&amp;LOWER(Sequences!H189),",'"&amp;Sequences!H189&amp;"'"))</f>
        <v>,NONE</v>
      </c>
      <c r="I189" s="225" t="str">
        <f>IF(Sequences!I189="",IF(LEFT($B189)="/","",",NONE"),IF(LEN(Sequences!I189)=4,",0x"&amp;LOWER(Sequences!I189),",'"&amp;Sequences!I189&amp;"'"))</f>
        <v>,NONE</v>
      </c>
      <c r="J189" s="225" t="str">
        <f>IF(Sequences!J189="",IF(LEFT($B189)="/","",",NONE"),IF(LEN(Sequences!J189)=4,",0x"&amp;LOWER(Sequences!J189),",'"&amp;Sequences!J189&amp;"'"))</f>
        <v>,NONE</v>
      </c>
      <c r="K189" s="225" t="str">
        <f>IF(Sequences!K189="",IF(LEFT($B189)="/","",",NONE"),IF(LEN(Sequences!K189)=4,",0x"&amp;LOWER(Sequences!K189),",'"&amp;Sequences!K189&amp;"'"))</f>
        <v>,NONE</v>
      </c>
      <c r="L189" s="226" t="str">
        <f>IF(Sequences!L189="",IF(LEFT($B189)="/","",",NONE"),IF(LEN(Sequences!L189)=4,",0x"&amp;LOWER(Sequences!L189),",'"&amp;Sequences!L189&amp;"'"))</f>
        <v>,NONE</v>
      </c>
      <c r="M189" s="226" t="str">
        <f>IF(Sequences!M189="",IF(LEFT($B189)="/","",",NONE"),IF(LEN(Sequences!M189)=4,",0x"&amp;LOWER(Sequences!M189),",'"&amp;Sequences!M189&amp;"'"))</f>
        <v>,NONE</v>
      </c>
      <c r="N189" s="226" t="str">
        <f>IF(Sequences!N189="",IF(LEFT($B189)="/","",",NONE"),IF(LEN(Sequences!N189)=4,",0x"&amp;LOWER(Sequences!N189),",'"&amp;Sequences!N189&amp;"'"))</f>
        <v>,NONE</v>
      </c>
      <c r="O189" s="226" t="str">
        <f>IF(Sequences!O189="",IF(LEFT($B189)="/","",",NONE"),IF(LEN(Sequences!O189)=4,",0x"&amp;LOWER(Sequences!O189),",'"&amp;Sequences!O189&amp;"'"))</f>
        <v>,NONE</v>
      </c>
      <c r="P189" s="226" t="str">
        <f>IF(Sequences!P189="",IF(LEFT($B189)="/","",",NONE"),IF(LEN(Sequences!P189)=4,",0x"&amp;LOWER(Sequences!P189),",'"&amp;Sequences!P189&amp;"'"))</f>
        <v>,NONE</v>
      </c>
      <c r="Q189" s="226" t="str">
        <f>IF(Sequences!Q189="",IF(LEFT($B189)="/","",",NONE"),IF(LEN(Sequences!Q189)=4,",0x"&amp;LOWER(Sequences!Q189),",'"&amp;Sequences!Q189&amp;"'"))</f>
        <v>,NONE</v>
      </c>
      <c r="R189" s="226" t="str">
        <f>IF(Sequences!R189="",IF(LEFT($B189)="/","",",NONE"),IF(LEN(Sequences!R189)=4,",0x"&amp;LOWER(Sequences!R189),",'"&amp;Sequences!R189&amp;"'"))</f>
        <v>,NONE</v>
      </c>
      <c r="S189" s="224" t="str">
        <f>IF(Sequences!S189="",IF(LEFT($B189)="/","",",NONE"),IF(LEN(Sequences!S189)=4,",0x"&amp;LOWER(Sequences!S189),",'"&amp;Sequences!S189&amp;"'"))</f>
        <v>,NONE</v>
      </c>
      <c r="T189" s="224" t="str">
        <f>IF(Sequences!T189="",IF(LEFT($B189)="/","",",NONE"),IF(LEN(Sequences!T189)=4,",0x"&amp;LOWER(Sequences!T189),",'"&amp;Sequences!T189&amp;"'"))</f>
        <v>,NONE</v>
      </c>
      <c r="U189" s="36" t="str">
        <f>IF(ISBLANK(Sequences!U189),"",Sequences!U189)</f>
        <v xml:space="preserve">}, // </v>
      </c>
      <c r="V189" s="11"/>
      <c r="W189" s="11"/>
      <c r="X189" s="11"/>
      <c r="AJ189" s="6"/>
    </row>
    <row r="190" spans="1:36" ht="18.75">
      <c r="A190" s="219"/>
      <c r="B190" s="227" t="str">
        <f>IF(ISBLANK(Sequences!B190),"{"&amp;IF(LEN(VLOOKUP(Sequences!$C190,Allocs!$B$9:$AN$144,4,0))=1,"'","")&amp;VLOOKUP(Sequences!$C190,Allocs!$B$9:$AN$144,4,0)&amp;IF(LEN(VLOOKUP(Sequences!$C190,Allocs!$B$9:$AN$144,4,0))=1,"'        ",""),IF(LEN(Sequences!B190)&gt;15,Sequences!B190,Sequences!B190&amp;REPT(" ",15-LEN(Sequences!B190))))</f>
        <v xml:space="preserve">{'D'           </v>
      </c>
      <c r="C190" s="223" t="str">
        <f>IF(ISBLANK(Sequences!C190),"","/*"&amp;Sequences!C190&amp;"*/")</f>
        <v/>
      </c>
      <c r="D190" s="217" t="str">
        <f>IF(ISBLANK(Sequences!D190),"",","&amp;Sequences!D190)</f>
        <v>,28</v>
      </c>
      <c r="E190" s="225" t="str">
        <f>IF(Sequences!E190="",IF(LEFT($B190)="/","",",NONE"),IF(LEN(Sequences!E190)=4,",0x"&amp;LOWER(Sequences!E190),",'"&amp;Sequences!E190&amp;"'"))</f>
        <v>,0xd835</v>
      </c>
      <c r="F190" s="225" t="str">
        <f>IF(Sequences!F190="",IF(LEFT($B190)="/","",",NONE"),IF(LEN(Sequences!F190)=4,",0x"&amp;LOWER(Sequences!F190),",'"&amp;Sequences!F190&amp;"'"))</f>
        <v>,0xdc1d</v>
      </c>
      <c r="G190" s="225" t="str">
        <f>IF(Sequences!G190="",IF(LEFT($B190)="/","",",NONE"),IF(LEN(Sequences!G190)=4,",0x"&amp;LOWER(Sequences!G190),",'"&amp;Sequences!G190&amp;"'"))</f>
        <v>,NONE</v>
      </c>
      <c r="H190" s="225" t="str">
        <f>IF(Sequences!H190="",IF(LEFT($B190)="/","",",NONE"),IF(LEN(Sequences!H190)=4,",0x"&amp;LOWER(Sequences!H190),",'"&amp;Sequences!H190&amp;"'"))</f>
        <v>,NONE</v>
      </c>
      <c r="I190" s="225" t="str">
        <f>IF(Sequences!I190="",IF(LEFT($B190)="/","",",NONE"),IF(LEN(Sequences!I190)=4,",0x"&amp;LOWER(Sequences!I190),",'"&amp;Sequences!I190&amp;"'"))</f>
        <v>,NONE</v>
      </c>
      <c r="J190" s="225" t="str">
        <f>IF(Sequences!J190="",IF(LEFT($B190)="/","",",NONE"),IF(LEN(Sequences!J190)=4,",0x"&amp;LOWER(Sequences!J190),",'"&amp;Sequences!J190&amp;"'"))</f>
        <v>,NONE</v>
      </c>
      <c r="K190" s="225" t="str">
        <f>IF(Sequences!K190="",IF(LEFT($B190)="/","",",NONE"),IF(LEN(Sequences!K190)=4,",0x"&amp;LOWER(Sequences!K190),",'"&amp;Sequences!K190&amp;"'"))</f>
        <v>,NONE</v>
      </c>
      <c r="L190" s="226" t="str">
        <f>IF(Sequences!L190="",IF(LEFT($B190)="/","",",NONE"),IF(LEN(Sequences!L190)=4,",0x"&amp;LOWER(Sequences!L190),",'"&amp;Sequences!L190&amp;"'"))</f>
        <v>,NONE</v>
      </c>
      <c r="M190" s="226" t="str">
        <f>IF(Sequences!M190="",IF(LEFT($B190)="/","",",NONE"),IF(LEN(Sequences!M190)=4,",0x"&amp;LOWER(Sequences!M190),",'"&amp;Sequences!M190&amp;"'"))</f>
        <v>,NONE</v>
      </c>
      <c r="N190" s="226" t="str">
        <f>IF(Sequences!N190="",IF(LEFT($B190)="/","",",NONE"),IF(LEN(Sequences!N190)=4,",0x"&amp;LOWER(Sequences!N190),",'"&amp;Sequences!N190&amp;"'"))</f>
        <v>,NONE</v>
      </c>
      <c r="O190" s="226" t="str">
        <f>IF(Sequences!O190="",IF(LEFT($B190)="/","",",NONE"),IF(LEN(Sequences!O190)=4,",0x"&amp;LOWER(Sequences!O190),",'"&amp;Sequences!O190&amp;"'"))</f>
        <v>,NONE</v>
      </c>
      <c r="P190" s="226" t="str">
        <f>IF(Sequences!P190="",IF(LEFT($B190)="/","",",NONE"),IF(LEN(Sequences!P190)=4,",0x"&amp;LOWER(Sequences!P190),",'"&amp;Sequences!P190&amp;"'"))</f>
        <v>,NONE</v>
      </c>
      <c r="Q190" s="226" t="str">
        <f>IF(Sequences!Q190="",IF(LEFT($B190)="/","",",NONE"),IF(LEN(Sequences!Q190)=4,",0x"&amp;LOWER(Sequences!Q190),",'"&amp;Sequences!Q190&amp;"'"))</f>
        <v>,NONE</v>
      </c>
      <c r="R190" s="226" t="str">
        <f>IF(Sequences!R190="",IF(LEFT($B190)="/","",",NONE"),IF(LEN(Sequences!R190)=4,",0x"&amp;LOWER(Sequences!R190),",'"&amp;Sequences!R190&amp;"'"))</f>
        <v>,NONE</v>
      </c>
      <c r="S190" s="224" t="str">
        <f>IF(Sequences!S190="",IF(LEFT($B190)="/","",",NONE"),IF(LEN(Sequences!S190)=4,",0x"&amp;LOWER(Sequences!S190),",'"&amp;Sequences!S190&amp;"'"))</f>
        <v>,NONE</v>
      </c>
      <c r="T190" s="224" t="str">
        <f>IF(Sequences!T190="",IF(LEFT($B190)="/","",",NONE"),IF(LEN(Sequences!T190)=4,",0x"&amp;LOWER(Sequences!T190),",'"&amp;Sequences!T190&amp;"'"))</f>
        <v>,NONE</v>
      </c>
      <c r="U190" s="36" t="str">
        <f>IF(ISBLANK(Sequences!U190),"",Sequences!U190)</f>
        <v xml:space="preserve">}, // </v>
      </c>
      <c r="V190" s="11"/>
      <c r="W190" s="11"/>
      <c r="X190" s="11"/>
      <c r="AJ190" s="6"/>
    </row>
    <row r="191" spans="1:36" ht="18.75">
      <c r="A191" s="219"/>
      <c r="B191" s="227" t="str">
        <f>IF(ISBLANK(Sequences!B191),"{"&amp;IF(LEN(VLOOKUP(Sequences!$C191,Allocs!$B$9:$AN$144,4,0))=1,"'","")&amp;VLOOKUP(Sequences!$C191,Allocs!$B$9:$AN$144,4,0)&amp;IF(LEN(VLOOKUP(Sequences!$C191,Allocs!$B$9:$AN$144,4,0))=1,"'        ",""),IF(LEN(Sequences!B191)&gt;15,Sequences!B191,Sequences!B191&amp;REPT(" ",15-LEN(Sequences!B191))))</f>
        <v xml:space="preserve">{'E'           </v>
      </c>
      <c r="C191" s="223" t="str">
        <f>IF(ISBLANK(Sequences!C191),"","/*"&amp;Sequences!C191&amp;"*/")</f>
        <v/>
      </c>
      <c r="D191" s="217" t="str">
        <f>IF(ISBLANK(Sequences!D191),"",","&amp;Sequences!D191)</f>
        <v>,28</v>
      </c>
      <c r="E191" s="225" t="str">
        <f>IF(Sequences!E191="",IF(LEFT($B191)="/","",",NONE"),IF(LEN(Sequences!E191)=4,",0x"&amp;LOWER(Sequences!E191),",'"&amp;Sequences!E191&amp;"'"))</f>
        <v>,0xd835</v>
      </c>
      <c r="F191" s="225" t="str">
        <f>IF(Sequences!F191="",IF(LEFT($B191)="/","",",NONE"),IF(LEN(Sequences!F191)=4,",0x"&amp;LOWER(Sequences!F191),",'"&amp;Sequences!F191&amp;"'"))</f>
        <v>,0xdc1e</v>
      </c>
      <c r="G191" s="225" t="str">
        <f>IF(Sequences!G191="",IF(LEFT($B191)="/","",",NONE"),IF(LEN(Sequences!G191)=4,",0x"&amp;LOWER(Sequences!G191),",'"&amp;Sequences!G191&amp;"'"))</f>
        <v>,NONE</v>
      </c>
      <c r="H191" s="225" t="str">
        <f>IF(Sequences!H191="",IF(LEFT($B191)="/","",",NONE"),IF(LEN(Sequences!H191)=4,",0x"&amp;LOWER(Sequences!H191),",'"&amp;Sequences!H191&amp;"'"))</f>
        <v>,NONE</v>
      </c>
      <c r="I191" s="225" t="str">
        <f>IF(Sequences!I191="",IF(LEFT($B191)="/","",",NONE"),IF(LEN(Sequences!I191)=4,",0x"&amp;LOWER(Sequences!I191),",'"&amp;Sequences!I191&amp;"'"))</f>
        <v>,NONE</v>
      </c>
      <c r="J191" s="225" t="str">
        <f>IF(Sequences!J191="",IF(LEFT($B191)="/","",",NONE"),IF(LEN(Sequences!J191)=4,",0x"&amp;LOWER(Sequences!J191),",'"&amp;Sequences!J191&amp;"'"))</f>
        <v>,NONE</v>
      </c>
      <c r="K191" s="225" t="str">
        <f>IF(Sequences!K191="",IF(LEFT($B191)="/","",",NONE"),IF(LEN(Sequences!K191)=4,",0x"&amp;LOWER(Sequences!K191),",'"&amp;Sequences!K191&amp;"'"))</f>
        <v>,NONE</v>
      </c>
      <c r="L191" s="226" t="str">
        <f>IF(Sequences!L191="",IF(LEFT($B191)="/","",",NONE"),IF(LEN(Sequences!L191)=4,",0x"&amp;LOWER(Sequences!L191),",'"&amp;Sequences!L191&amp;"'"))</f>
        <v>,NONE</v>
      </c>
      <c r="M191" s="226" t="str">
        <f>IF(Sequences!M191="",IF(LEFT($B191)="/","",",NONE"),IF(LEN(Sequences!M191)=4,",0x"&amp;LOWER(Sequences!M191),",'"&amp;Sequences!M191&amp;"'"))</f>
        <v>,NONE</v>
      </c>
      <c r="N191" s="226" t="str">
        <f>IF(Sequences!N191="",IF(LEFT($B191)="/","",",NONE"),IF(LEN(Sequences!N191)=4,",0x"&amp;LOWER(Sequences!N191),",'"&amp;Sequences!N191&amp;"'"))</f>
        <v>,NONE</v>
      </c>
      <c r="O191" s="226" t="str">
        <f>IF(Sequences!O191="",IF(LEFT($B191)="/","",",NONE"),IF(LEN(Sequences!O191)=4,",0x"&amp;LOWER(Sequences!O191),",'"&amp;Sequences!O191&amp;"'"))</f>
        <v>,NONE</v>
      </c>
      <c r="P191" s="226" t="str">
        <f>IF(Sequences!P191="",IF(LEFT($B191)="/","",",NONE"),IF(LEN(Sequences!P191)=4,",0x"&amp;LOWER(Sequences!P191),",'"&amp;Sequences!P191&amp;"'"))</f>
        <v>,NONE</v>
      </c>
      <c r="Q191" s="226" t="str">
        <f>IF(Sequences!Q191="",IF(LEFT($B191)="/","",",NONE"),IF(LEN(Sequences!Q191)=4,",0x"&amp;LOWER(Sequences!Q191),",'"&amp;Sequences!Q191&amp;"'"))</f>
        <v>,NONE</v>
      </c>
      <c r="R191" s="226" t="str">
        <f>IF(Sequences!R191="",IF(LEFT($B191)="/","",",NONE"),IF(LEN(Sequences!R191)=4,",0x"&amp;LOWER(Sequences!R191),",'"&amp;Sequences!R191&amp;"'"))</f>
        <v>,NONE</v>
      </c>
      <c r="S191" s="224" t="str">
        <f>IF(Sequences!S191="",IF(LEFT($B191)="/","",",NONE"),IF(LEN(Sequences!S191)=4,",0x"&amp;LOWER(Sequences!S191),",'"&amp;Sequences!S191&amp;"'"))</f>
        <v>,NONE</v>
      </c>
      <c r="T191" s="224" t="str">
        <f>IF(Sequences!T191="",IF(LEFT($B191)="/","",",NONE"),IF(LEN(Sequences!T191)=4,",0x"&amp;LOWER(Sequences!T191),",'"&amp;Sequences!T191&amp;"'"))</f>
        <v>,NONE</v>
      </c>
      <c r="U191" s="36" t="str">
        <f>IF(ISBLANK(Sequences!U191),"",Sequences!U191)</f>
        <v xml:space="preserve">}, // </v>
      </c>
      <c r="V191" s="11"/>
      <c r="W191" s="11"/>
      <c r="X191" s="11"/>
      <c r="AJ191" s="6"/>
    </row>
    <row r="192" spans="1:36" ht="18.75">
      <c r="A192" s="219"/>
      <c r="B192" s="227" t="str">
        <f>IF(ISBLANK(Sequences!B192),"{"&amp;IF(LEN(VLOOKUP(Sequences!$C192,Allocs!$B$9:$AN$144,4,0))=1,"'","")&amp;VLOOKUP(Sequences!$C192,Allocs!$B$9:$AN$144,4,0)&amp;IF(LEN(VLOOKUP(Sequences!$C192,Allocs!$B$9:$AN$144,4,0))=1,"'        ",""),IF(LEN(Sequences!B192)&gt;15,Sequences!B192,Sequences!B192&amp;REPT(" ",15-LEN(Sequences!B192))))</f>
        <v xml:space="preserve">{'F'           </v>
      </c>
      <c r="C192" s="223" t="str">
        <f>IF(ISBLANK(Sequences!C192),"","/*"&amp;Sequences!C192&amp;"*/")</f>
        <v/>
      </c>
      <c r="D192" s="217" t="str">
        <f>IF(ISBLANK(Sequences!D192),"",","&amp;Sequences!D192)</f>
        <v>,28</v>
      </c>
      <c r="E192" s="225" t="str">
        <f>IF(Sequences!E192="",IF(LEFT($B192)="/","",",NONE"),IF(LEN(Sequences!E192)=4,",0x"&amp;LOWER(Sequences!E192),",'"&amp;Sequences!E192&amp;"'"))</f>
        <v>,0xd835</v>
      </c>
      <c r="F192" s="225" t="str">
        <f>IF(Sequences!F192="",IF(LEFT($B192)="/","",",NONE"),IF(LEN(Sequences!F192)=4,",0x"&amp;LOWER(Sequences!F192),",'"&amp;Sequences!F192&amp;"'"))</f>
        <v>,0xdc1f</v>
      </c>
      <c r="G192" s="225" t="str">
        <f>IF(Sequences!G192="",IF(LEFT($B192)="/","",",NONE"),IF(LEN(Sequences!G192)=4,",0x"&amp;LOWER(Sequences!G192),",'"&amp;Sequences!G192&amp;"'"))</f>
        <v>,NONE</v>
      </c>
      <c r="H192" s="225" t="str">
        <f>IF(Sequences!H192="",IF(LEFT($B192)="/","",",NONE"),IF(LEN(Sequences!H192)=4,",0x"&amp;LOWER(Sequences!H192),",'"&amp;Sequences!H192&amp;"'"))</f>
        <v>,NONE</v>
      </c>
      <c r="I192" s="225" t="str">
        <f>IF(Sequences!I192="",IF(LEFT($B192)="/","",",NONE"),IF(LEN(Sequences!I192)=4,",0x"&amp;LOWER(Sequences!I192),",'"&amp;Sequences!I192&amp;"'"))</f>
        <v>,NONE</v>
      </c>
      <c r="J192" s="225" t="str">
        <f>IF(Sequences!J192="",IF(LEFT($B192)="/","",",NONE"),IF(LEN(Sequences!J192)=4,",0x"&amp;LOWER(Sequences!J192),",'"&amp;Sequences!J192&amp;"'"))</f>
        <v>,NONE</v>
      </c>
      <c r="K192" s="225" t="str">
        <f>IF(Sequences!K192="",IF(LEFT($B192)="/","",",NONE"),IF(LEN(Sequences!K192)=4,",0x"&amp;LOWER(Sequences!K192),",'"&amp;Sequences!K192&amp;"'"))</f>
        <v>,NONE</v>
      </c>
      <c r="L192" s="226" t="str">
        <f>IF(Sequences!L192="",IF(LEFT($B192)="/","",",NONE"),IF(LEN(Sequences!L192)=4,",0x"&amp;LOWER(Sequences!L192),",'"&amp;Sequences!L192&amp;"'"))</f>
        <v>,NONE</v>
      </c>
      <c r="M192" s="226" t="str">
        <f>IF(Sequences!M192="",IF(LEFT($B192)="/","",",NONE"),IF(LEN(Sequences!M192)=4,",0x"&amp;LOWER(Sequences!M192),",'"&amp;Sequences!M192&amp;"'"))</f>
        <v>,NONE</v>
      </c>
      <c r="N192" s="226" t="str">
        <f>IF(Sequences!N192="",IF(LEFT($B192)="/","",",NONE"),IF(LEN(Sequences!N192)=4,",0x"&amp;LOWER(Sequences!N192),",'"&amp;Sequences!N192&amp;"'"))</f>
        <v>,NONE</v>
      </c>
      <c r="O192" s="226" t="str">
        <f>IF(Sequences!O192="",IF(LEFT($B192)="/","",",NONE"),IF(LEN(Sequences!O192)=4,",0x"&amp;LOWER(Sequences!O192),",'"&amp;Sequences!O192&amp;"'"))</f>
        <v>,NONE</v>
      </c>
      <c r="P192" s="226" t="str">
        <f>IF(Sequences!P192="",IF(LEFT($B192)="/","",",NONE"),IF(LEN(Sequences!P192)=4,",0x"&amp;LOWER(Sequences!P192),",'"&amp;Sequences!P192&amp;"'"))</f>
        <v>,NONE</v>
      </c>
      <c r="Q192" s="226" t="str">
        <f>IF(Sequences!Q192="",IF(LEFT($B192)="/","",",NONE"),IF(LEN(Sequences!Q192)=4,",0x"&amp;LOWER(Sequences!Q192),",'"&amp;Sequences!Q192&amp;"'"))</f>
        <v>,NONE</v>
      </c>
      <c r="R192" s="226" t="str">
        <f>IF(Sequences!R192="",IF(LEFT($B192)="/","",",NONE"),IF(LEN(Sequences!R192)=4,",0x"&amp;LOWER(Sequences!R192),",'"&amp;Sequences!R192&amp;"'"))</f>
        <v>,NONE</v>
      </c>
      <c r="S192" s="224" t="str">
        <f>IF(Sequences!S192="",IF(LEFT($B192)="/","",",NONE"),IF(LEN(Sequences!S192)=4,",0x"&amp;LOWER(Sequences!S192),",'"&amp;Sequences!S192&amp;"'"))</f>
        <v>,NONE</v>
      </c>
      <c r="T192" s="224" t="str">
        <f>IF(Sequences!T192="",IF(LEFT($B192)="/","",",NONE"),IF(LEN(Sequences!T192)=4,",0x"&amp;LOWER(Sequences!T192),",'"&amp;Sequences!T192&amp;"'"))</f>
        <v>,NONE</v>
      </c>
      <c r="U192" s="36" t="str">
        <f>IF(ISBLANK(Sequences!U192),"",Sequences!U192)</f>
        <v xml:space="preserve">}, // </v>
      </c>
      <c r="V192" s="11"/>
      <c r="W192" s="11"/>
      <c r="X192" s="11"/>
      <c r="AJ192" s="6"/>
    </row>
    <row r="193" spans="1:36" ht="18.75">
      <c r="A193" s="219"/>
      <c r="B193" s="227" t="str">
        <f>IF(ISBLANK(Sequences!B193),"{"&amp;IF(LEN(VLOOKUP(Sequences!$C193,Allocs!$B$9:$AN$144,4,0))=1,"'","")&amp;VLOOKUP(Sequences!$C193,Allocs!$B$9:$AN$144,4,0)&amp;IF(LEN(VLOOKUP(Sequences!$C193,Allocs!$B$9:$AN$144,4,0))=1,"'        ",""),IF(LEN(Sequences!B193)&gt;15,Sequences!B193,Sequences!B193&amp;REPT(" ",15-LEN(Sequences!B193))))</f>
        <v xml:space="preserve">{'G'           </v>
      </c>
      <c r="C193" s="223" t="str">
        <f>IF(ISBLANK(Sequences!C193),"","/*"&amp;Sequences!C193&amp;"*/")</f>
        <v/>
      </c>
      <c r="D193" s="217" t="str">
        <f>IF(ISBLANK(Sequences!D193),"",","&amp;Sequences!D193)</f>
        <v>,28</v>
      </c>
      <c r="E193" s="225" t="str">
        <f>IF(Sequences!E193="",IF(LEFT($B193)="/","",",NONE"),IF(LEN(Sequences!E193)=4,",0x"&amp;LOWER(Sequences!E193),",'"&amp;Sequences!E193&amp;"'"))</f>
        <v>,0xd835</v>
      </c>
      <c r="F193" s="225" t="str">
        <f>IF(Sequences!F193="",IF(LEFT($B193)="/","",",NONE"),IF(LEN(Sequences!F193)=4,",0x"&amp;LOWER(Sequences!F193),",'"&amp;Sequences!F193&amp;"'"))</f>
        <v>,0xdc20</v>
      </c>
      <c r="G193" s="225" t="str">
        <f>IF(Sequences!G193="",IF(LEFT($B193)="/","",",NONE"),IF(LEN(Sequences!G193)=4,",0x"&amp;LOWER(Sequences!G193),",'"&amp;Sequences!G193&amp;"'"))</f>
        <v>,NONE</v>
      </c>
      <c r="H193" s="225" t="str">
        <f>IF(Sequences!H193="",IF(LEFT($B193)="/","",",NONE"),IF(LEN(Sequences!H193)=4,",0x"&amp;LOWER(Sequences!H193),",'"&amp;Sequences!H193&amp;"'"))</f>
        <v>,NONE</v>
      </c>
      <c r="I193" s="225" t="str">
        <f>IF(Sequences!I193="",IF(LEFT($B193)="/","",",NONE"),IF(LEN(Sequences!I193)=4,",0x"&amp;LOWER(Sequences!I193),",'"&amp;Sequences!I193&amp;"'"))</f>
        <v>,NONE</v>
      </c>
      <c r="J193" s="225" t="str">
        <f>IF(Sequences!J193="",IF(LEFT($B193)="/","",",NONE"),IF(LEN(Sequences!J193)=4,",0x"&amp;LOWER(Sequences!J193),",'"&amp;Sequences!J193&amp;"'"))</f>
        <v>,NONE</v>
      </c>
      <c r="K193" s="225" t="str">
        <f>IF(Sequences!K193="",IF(LEFT($B193)="/","",",NONE"),IF(LEN(Sequences!K193)=4,",0x"&amp;LOWER(Sequences!K193),",'"&amp;Sequences!K193&amp;"'"))</f>
        <v>,NONE</v>
      </c>
      <c r="L193" s="226" t="str">
        <f>IF(Sequences!L193="",IF(LEFT($B193)="/","",",NONE"),IF(LEN(Sequences!L193)=4,",0x"&amp;LOWER(Sequences!L193),",'"&amp;Sequences!L193&amp;"'"))</f>
        <v>,NONE</v>
      </c>
      <c r="M193" s="226" t="str">
        <f>IF(Sequences!M193="",IF(LEFT($B193)="/","",",NONE"),IF(LEN(Sequences!M193)=4,",0x"&amp;LOWER(Sequences!M193),",'"&amp;Sequences!M193&amp;"'"))</f>
        <v>,NONE</v>
      </c>
      <c r="N193" s="226" t="str">
        <f>IF(Sequences!N193="",IF(LEFT($B193)="/","",",NONE"),IF(LEN(Sequences!N193)=4,",0x"&amp;LOWER(Sequences!N193),",'"&amp;Sequences!N193&amp;"'"))</f>
        <v>,NONE</v>
      </c>
      <c r="O193" s="226" t="str">
        <f>IF(Sequences!O193="",IF(LEFT($B193)="/","",",NONE"),IF(LEN(Sequences!O193)=4,",0x"&amp;LOWER(Sequences!O193),",'"&amp;Sequences!O193&amp;"'"))</f>
        <v>,NONE</v>
      </c>
      <c r="P193" s="226" t="str">
        <f>IF(Sequences!P193="",IF(LEFT($B193)="/","",",NONE"),IF(LEN(Sequences!P193)=4,",0x"&amp;LOWER(Sequences!P193),",'"&amp;Sequences!P193&amp;"'"))</f>
        <v>,NONE</v>
      </c>
      <c r="Q193" s="226" t="str">
        <f>IF(Sequences!Q193="",IF(LEFT($B193)="/","",",NONE"),IF(LEN(Sequences!Q193)=4,",0x"&amp;LOWER(Sequences!Q193),",'"&amp;Sequences!Q193&amp;"'"))</f>
        <v>,NONE</v>
      </c>
      <c r="R193" s="226" t="str">
        <f>IF(Sequences!R193="",IF(LEFT($B193)="/","",",NONE"),IF(LEN(Sequences!R193)=4,",0x"&amp;LOWER(Sequences!R193),",'"&amp;Sequences!R193&amp;"'"))</f>
        <v>,NONE</v>
      </c>
      <c r="S193" s="224" t="str">
        <f>IF(Sequences!S193="",IF(LEFT($B193)="/","",",NONE"),IF(LEN(Sequences!S193)=4,",0x"&amp;LOWER(Sequences!S193),",'"&amp;Sequences!S193&amp;"'"))</f>
        <v>,NONE</v>
      </c>
      <c r="T193" s="224" t="str">
        <f>IF(Sequences!T193="",IF(LEFT($B193)="/","",",NONE"),IF(LEN(Sequences!T193)=4,",0x"&amp;LOWER(Sequences!T193),",'"&amp;Sequences!T193&amp;"'"))</f>
        <v>,NONE</v>
      </c>
      <c r="U193" s="36" t="str">
        <f>IF(ISBLANK(Sequences!U193),"",Sequences!U193)</f>
        <v xml:space="preserve">}, // </v>
      </c>
      <c r="V193" s="11"/>
      <c r="W193" s="11"/>
      <c r="X193" s="11"/>
      <c r="AJ193" s="6"/>
    </row>
    <row r="194" spans="1:36" ht="18.75">
      <c r="A194" s="219"/>
      <c r="B194" s="227" t="str">
        <f>IF(ISBLANK(Sequences!B194),"{"&amp;IF(LEN(VLOOKUP(Sequences!$C194,Allocs!$B$9:$AN$144,4,0))=1,"'","")&amp;VLOOKUP(Sequences!$C194,Allocs!$B$9:$AN$144,4,0)&amp;IF(LEN(VLOOKUP(Sequences!$C194,Allocs!$B$9:$AN$144,4,0))=1,"'        ",""),IF(LEN(Sequences!B194)&gt;15,Sequences!B194,Sequences!B194&amp;REPT(" ",15-LEN(Sequences!B194))))</f>
        <v xml:space="preserve">{'H'           </v>
      </c>
      <c r="C194" s="223" t="str">
        <f>IF(ISBLANK(Sequences!C194),"","/*"&amp;Sequences!C194&amp;"*/")</f>
        <v/>
      </c>
      <c r="D194" s="217" t="str">
        <f>IF(ISBLANK(Sequences!D194),"",","&amp;Sequences!D194)</f>
        <v>,28</v>
      </c>
      <c r="E194" s="225" t="str">
        <f>IF(Sequences!E194="",IF(LEFT($B194)="/","",",NONE"),IF(LEN(Sequences!E194)=4,",0x"&amp;LOWER(Sequences!E194),",'"&amp;Sequences!E194&amp;"'"))</f>
        <v>,0xd835</v>
      </c>
      <c r="F194" s="225" t="str">
        <f>IF(Sequences!F194="",IF(LEFT($B194)="/","",",NONE"),IF(LEN(Sequences!F194)=4,",0x"&amp;LOWER(Sequences!F194),",'"&amp;Sequences!F194&amp;"'"))</f>
        <v>,0xdc21</v>
      </c>
      <c r="G194" s="225" t="str">
        <f>IF(Sequences!G194="",IF(LEFT($B194)="/","",",NONE"),IF(LEN(Sequences!G194)=4,",0x"&amp;LOWER(Sequences!G194),",'"&amp;Sequences!G194&amp;"'"))</f>
        <v>,NONE</v>
      </c>
      <c r="H194" s="225" t="str">
        <f>IF(Sequences!H194="",IF(LEFT($B194)="/","",",NONE"),IF(LEN(Sequences!H194)=4,",0x"&amp;LOWER(Sequences!H194),",'"&amp;Sequences!H194&amp;"'"))</f>
        <v>,NONE</v>
      </c>
      <c r="I194" s="225" t="str">
        <f>IF(Sequences!I194="",IF(LEFT($B194)="/","",",NONE"),IF(LEN(Sequences!I194)=4,",0x"&amp;LOWER(Sequences!I194),",'"&amp;Sequences!I194&amp;"'"))</f>
        <v>,NONE</v>
      </c>
      <c r="J194" s="225" t="str">
        <f>IF(Sequences!J194="",IF(LEFT($B194)="/","",",NONE"),IF(LEN(Sequences!J194)=4,",0x"&amp;LOWER(Sequences!J194),",'"&amp;Sequences!J194&amp;"'"))</f>
        <v>,NONE</v>
      </c>
      <c r="K194" s="225" t="str">
        <f>IF(Sequences!K194="",IF(LEFT($B194)="/","",",NONE"),IF(LEN(Sequences!K194)=4,",0x"&amp;LOWER(Sequences!K194),",'"&amp;Sequences!K194&amp;"'"))</f>
        <v>,NONE</v>
      </c>
      <c r="L194" s="226" t="str">
        <f>IF(Sequences!L194="",IF(LEFT($B194)="/","",",NONE"),IF(LEN(Sequences!L194)=4,",0x"&amp;LOWER(Sequences!L194),",'"&amp;Sequences!L194&amp;"'"))</f>
        <v>,NONE</v>
      </c>
      <c r="M194" s="226" t="str">
        <f>IF(Sequences!M194="",IF(LEFT($B194)="/","",",NONE"),IF(LEN(Sequences!M194)=4,",0x"&amp;LOWER(Sequences!M194),",'"&amp;Sequences!M194&amp;"'"))</f>
        <v>,NONE</v>
      </c>
      <c r="N194" s="226" t="str">
        <f>IF(Sequences!N194="",IF(LEFT($B194)="/","",",NONE"),IF(LEN(Sequences!N194)=4,",0x"&amp;LOWER(Sequences!N194),",'"&amp;Sequences!N194&amp;"'"))</f>
        <v>,NONE</v>
      </c>
      <c r="O194" s="226" t="str">
        <f>IF(Sequences!O194="",IF(LEFT($B194)="/","",",NONE"),IF(LEN(Sequences!O194)=4,",0x"&amp;LOWER(Sequences!O194),",'"&amp;Sequences!O194&amp;"'"))</f>
        <v>,NONE</v>
      </c>
      <c r="P194" s="226" t="str">
        <f>IF(Sequences!P194="",IF(LEFT($B194)="/","",",NONE"),IF(LEN(Sequences!P194)=4,",0x"&amp;LOWER(Sequences!P194),",'"&amp;Sequences!P194&amp;"'"))</f>
        <v>,NONE</v>
      </c>
      <c r="Q194" s="226" t="str">
        <f>IF(Sequences!Q194="",IF(LEFT($B194)="/","",",NONE"),IF(LEN(Sequences!Q194)=4,",0x"&amp;LOWER(Sequences!Q194),",'"&amp;Sequences!Q194&amp;"'"))</f>
        <v>,NONE</v>
      </c>
      <c r="R194" s="226" t="str">
        <f>IF(Sequences!R194="",IF(LEFT($B194)="/","",",NONE"),IF(LEN(Sequences!R194)=4,",0x"&amp;LOWER(Sequences!R194),",'"&amp;Sequences!R194&amp;"'"))</f>
        <v>,NONE</v>
      </c>
      <c r="S194" s="224" t="str">
        <f>IF(Sequences!S194="",IF(LEFT($B194)="/","",",NONE"),IF(LEN(Sequences!S194)=4,",0x"&amp;LOWER(Sequences!S194),",'"&amp;Sequences!S194&amp;"'"))</f>
        <v>,NONE</v>
      </c>
      <c r="T194" s="224" t="str">
        <f>IF(Sequences!T194="",IF(LEFT($B194)="/","",",NONE"),IF(LEN(Sequences!T194)=4,",0x"&amp;LOWER(Sequences!T194),",'"&amp;Sequences!T194&amp;"'"))</f>
        <v>,NONE</v>
      </c>
      <c r="U194" s="36" t="str">
        <f>IF(ISBLANK(Sequences!U194),"",Sequences!U194)</f>
        <v xml:space="preserve">}, // </v>
      </c>
      <c r="V194" s="11"/>
      <c r="W194" s="11"/>
      <c r="X194" s="11"/>
      <c r="AJ194" s="6"/>
    </row>
    <row r="195" spans="1:36" ht="18.75">
      <c r="A195" s="219"/>
      <c r="B195" s="227" t="str">
        <f>IF(ISBLANK(Sequences!B195),"{"&amp;IF(LEN(VLOOKUP(Sequences!$C195,Allocs!$B$9:$AN$144,4,0))=1,"'","")&amp;VLOOKUP(Sequences!$C195,Allocs!$B$9:$AN$144,4,0)&amp;IF(LEN(VLOOKUP(Sequences!$C195,Allocs!$B$9:$AN$144,4,0))=1,"'        ",""),IF(LEN(Sequences!B195)&gt;15,Sequences!B195,Sequences!B195&amp;REPT(" ",15-LEN(Sequences!B195))))</f>
        <v xml:space="preserve">{'I'           </v>
      </c>
      <c r="C195" s="223" t="str">
        <f>IF(ISBLANK(Sequences!C195),"","/*"&amp;Sequences!C195&amp;"*/")</f>
        <v/>
      </c>
      <c r="D195" s="217" t="str">
        <f>IF(ISBLANK(Sequences!D195),"",","&amp;Sequences!D195)</f>
        <v>,28</v>
      </c>
      <c r="E195" s="225" t="str">
        <f>IF(Sequences!E195="",IF(LEFT($B195)="/","",",NONE"),IF(LEN(Sequences!E195)=4,",0x"&amp;LOWER(Sequences!E195),",'"&amp;Sequences!E195&amp;"'"))</f>
        <v>,0xd835</v>
      </c>
      <c r="F195" s="225" t="str">
        <f>IF(Sequences!F195="",IF(LEFT($B195)="/","",",NONE"),IF(LEN(Sequences!F195)=4,",0x"&amp;LOWER(Sequences!F195),",'"&amp;Sequences!F195&amp;"'"))</f>
        <v>,0xdc22</v>
      </c>
      <c r="G195" s="225" t="str">
        <f>IF(Sequences!G195="",IF(LEFT($B195)="/","",",NONE"),IF(LEN(Sequences!G195)=4,",0x"&amp;LOWER(Sequences!G195),",'"&amp;Sequences!G195&amp;"'"))</f>
        <v>,NONE</v>
      </c>
      <c r="H195" s="225" t="str">
        <f>IF(Sequences!H195="",IF(LEFT($B195)="/","",",NONE"),IF(LEN(Sequences!H195)=4,",0x"&amp;LOWER(Sequences!H195),",'"&amp;Sequences!H195&amp;"'"))</f>
        <v>,NONE</v>
      </c>
      <c r="I195" s="225" t="str">
        <f>IF(Sequences!I195="",IF(LEFT($B195)="/","",",NONE"),IF(LEN(Sequences!I195)=4,",0x"&amp;LOWER(Sequences!I195),",'"&amp;Sequences!I195&amp;"'"))</f>
        <v>,NONE</v>
      </c>
      <c r="J195" s="225" t="str">
        <f>IF(Sequences!J195="",IF(LEFT($B195)="/","",",NONE"),IF(LEN(Sequences!J195)=4,",0x"&amp;LOWER(Sequences!J195),",'"&amp;Sequences!J195&amp;"'"))</f>
        <v>,NONE</v>
      </c>
      <c r="K195" s="225" t="str">
        <f>IF(Sequences!K195="",IF(LEFT($B195)="/","",",NONE"),IF(LEN(Sequences!K195)=4,",0x"&amp;LOWER(Sequences!K195),",'"&amp;Sequences!K195&amp;"'"))</f>
        <v>,NONE</v>
      </c>
      <c r="L195" s="226" t="str">
        <f>IF(Sequences!L195="",IF(LEFT($B195)="/","",",NONE"),IF(LEN(Sequences!L195)=4,",0x"&amp;LOWER(Sequences!L195),",'"&amp;Sequences!L195&amp;"'"))</f>
        <v>,NONE</v>
      </c>
      <c r="M195" s="226" t="str">
        <f>IF(Sequences!M195="",IF(LEFT($B195)="/","",",NONE"),IF(LEN(Sequences!M195)=4,",0x"&amp;LOWER(Sequences!M195),",'"&amp;Sequences!M195&amp;"'"))</f>
        <v>,NONE</v>
      </c>
      <c r="N195" s="226" t="str">
        <f>IF(Sequences!N195="",IF(LEFT($B195)="/","",",NONE"),IF(LEN(Sequences!N195)=4,",0x"&amp;LOWER(Sequences!N195),",'"&amp;Sequences!N195&amp;"'"))</f>
        <v>,NONE</v>
      </c>
      <c r="O195" s="226" t="str">
        <f>IF(Sequences!O195="",IF(LEFT($B195)="/","",",NONE"),IF(LEN(Sequences!O195)=4,",0x"&amp;LOWER(Sequences!O195),",'"&amp;Sequences!O195&amp;"'"))</f>
        <v>,NONE</v>
      </c>
      <c r="P195" s="226" t="str">
        <f>IF(Sequences!P195="",IF(LEFT($B195)="/","",",NONE"),IF(LEN(Sequences!P195)=4,",0x"&amp;LOWER(Sequences!P195),",'"&amp;Sequences!P195&amp;"'"))</f>
        <v>,NONE</v>
      </c>
      <c r="Q195" s="226" t="str">
        <f>IF(Sequences!Q195="",IF(LEFT($B195)="/","",",NONE"),IF(LEN(Sequences!Q195)=4,",0x"&amp;LOWER(Sequences!Q195),",'"&amp;Sequences!Q195&amp;"'"))</f>
        <v>,NONE</v>
      </c>
      <c r="R195" s="226" t="str">
        <f>IF(Sequences!R195="",IF(LEFT($B195)="/","",",NONE"),IF(LEN(Sequences!R195)=4,",0x"&amp;LOWER(Sequences!R195),",'"&amp;Sequences!R195&amp;"'"))</f>
        <v>,NONE</v>
      </c>
      <c r="S195" s="224" t="str">
        <f>IF(Sequences!S195="",IF(LEFT($B195)="/","",",NONE"),IF(LEN(Sequences!S195)=4,",0x"&amp;LOWER(Sequences!S195),",'"&amp;Sequences!S195&amp;"'"))</f>
        <v>,NONE</v>
      </c>
      <c r="T195" s="224" t="str">
        <f>IF(Sequences!T195="",IF(LEFT($B195)="/","",",NONE"),IF(LEN(Sequences!T195)=4,",0x"&amp;LOWER(Sequences!T195),",'"&amp;Sequences!T195&amp;"'"))</f>
        <v>,NONE</v>
      </c>
      <c r="U195" s="36" t="str">
        <f>IF(ISBLANK(Sequences!U195),"",Sequences!U195)</f>
        <v xml:space="preserve">}, // </v>
      </c>
      <c r="V195" s="11"/>
      <c r="W195" s="11"/>
      <c r="X195" s="11"/>
      <c r="AJ195" s="6"/>
    </row>
    <row r="196" spans="1:36" ht="18.75">
      <c r="A196" s="219"/>
      <c r="B196" s="227" t="str">
        <f>IF(ISBLANK(Sequences!B196),"{"&amp;IF(LEN(VLOOKUP(Sequences!$C196,Allocs!$B$9:$AN$144,4,0))=1,"'","")&amp;VLOOKUP(Sequences!$C196,Allocs!$B$9:$AN$144,4,0)&amp;IF(LEN(VLOOKUP(Sequences!$C196,Allocs!$B$9:$AN$144,4,0))=1,"'        ",""),IF(LEN(Sequences!B196)&gt;15,Sequences!B196,Sequences!B196&amp;REPT(" ",15-LEN(Sequences!B196))))</f>
        <v xml:space="preserve">{'J'           </v>
      </c>
      <c r="C196" s="223" t="str">
        <f>IF(ISBLANK(Sequences!C196),"","/*"&amp;Sequences!C196&amp;"*/")</f>
        <v/>
      </c>
      <c r="D196" s="217" t="str">
        <f>IF(ISBLANK(Sequences!D196),"",","&amp;Sequences!D196)</f>
        <v>,28</v>
      </c>
      <c r="E196" s="225" t="str">
        <f>IF(Sequences!E196="",IF(LEFT($B196)="/","",",NONE"),IF(LEN(Sequences!E196)=4,",0x"&amp;LOWER(Sequences!E196),",'"&amp;Sequences!E196&amp;"'"))</f>
        <v>,0xd835</v>
      </c>
      <c r="F196" s="225" t="str">
        <f>IF(Sequences!F196="",IF(LEFT($B196)="/","",",NONE"),IF(LEN(Sequences!F196)=4,",0x"&amp;LOWER(Sequences!F196),",'"&amp;Sequences!F196&amp;"'"))</f>
        <v>,0xdc23</v>
      </c>
      <c r="G196" s="225" t="str">
        <f>IF(Sequences!G196="",IF(LEFT($B196)="/","",",NONE"),IF(LEN(Sequences!G196)=4,",0x"&amp;LOWER(Sequences!G196),",'"&amp;Sequences!G196&amp;"'"))</f>
        <v>,NONE</v>
      </c>
      <c r="H196" s="225" t="str">
        <f>IF(Sequences!H196="",IF(LEFT($B196)="/","",",NONE"),IF(LEN(Sequences!H196)=4,",0x"&amp;LOWER(Sequences!H196),",'"&amp;Sequences!H196&amp;"'"))</f>
        <v>,NONE</v>
      </c>
      <c r="I196" s="225" t="str">
        <f>IF(Sequences!I196="",IF(LEFT($B196)="/","",",NONE"),IF(LEN(Sequences!I196)=4,",0x"&amp;LOWER(Sequences!I196),",'"&amp;Sequences!I196&amp;"'"))</f>
        <v>,NONE</v>
      </c>
      <c r="J196" s="225" t="str">
        <f>IF(Sequences!J196="",IF(LEFT($B196)="/","",",NONE"),IF(LEN(Sequences!J196)=4,",0x"&amp;LOWER(Sequences!J196),",'"&amp;Sequences!J196&amp;"'"))</f>
        <v>,NONE</v>
      </c>
      <c r="K196" s="225" t="str">
        <f>IF(Sequences!K196="",IF(LEFT($B196)="/","",",NONE"),IF(LEN(Sequences!K196)=4,",0x"&amp;LOWER(Sequences!K196),",'"&amp;Sequences!K196&amp;"'"))</f>
        <v>,NONE</v>
      </c>
      <c r="L196" s="226" t="str">
        <f>IF(Sequences!L196="",IF(LEFT($B196)="/","",",NONE"),IF(LEN(Sequences!L196)=4,",0x"&amp;LOWER(Sequences!L196),",'"&amp;Sequences!L196&amp;"'"))</f>
        <v>,NONE</v>
      </c>
      <c r="M196" s="226" t="str">
        <f>IF(Sequences!M196="",IF(LEFT($B196)="/","",",NONE"),IF(LEN(Sequences!M196)=4,",0x"&amp;LOWER(Sequences!M196),",'"&amp;Sequences!M196&amp;"'"))</f>
        <v>,NONE</v>
      </c>
      <c r="N196" s="226" t="str">
        <f>IF(Sequences!N196="",IF(LEFT($B196)="/","",",NONE"),IF(LEN(Sequences!N196)=4,",0x"&amp;LOWER(Sequences!N196),",'"&amp;Sequences!N196&amp;"'"))</f>
        <v>,NONE</v>
      </c>
      <c r="O196" s="226" t="str">
        <f>IF(Sequences!O196="",IF(LEFT($B196)="/","",",NONE"),IF(LEN(Sequences!O196)=4,",0x"&amp;LOWER(Sequences!O196),",'"&amp;Sequences!O196&amp;"'"))</f>
        <v>,NONE</v>
      </c>
      <c r="P196" s="226" t="str">
        <f>IF(Sequences!P196="",IF(LEFT($B196)="/","",",NONE"),IF(LEN(Sequences!P196)=4,",0x"&amp;LOWER(Sequences!P196),",'"&amp;Sequences!P196&amp;"'"))</f>
        <v>,NONE</v>
      </c>
      <c r="Q196" s="226" t="str">
        <f>IF(Sequences!Q196="",IF(LEFT($B196)="/","",",NONE"),IF(LEN(Sequences!Q196)=4,",0x"&amp;LOWER(Sequences!Q196),",'"&amp;Sequences!Q196&amp;"'"))</f>
        <v>,NONE</v>
      </c>
      <c r="R196" s="226" t="str">
        <f>IF(Sequences!R196="",IF(LEFT($B196)="/","",",NONE"),IF(LEN(Sequences!R196)=4,",0x"&amp;LOWER(Sequences!R196),",'"&amp;Sequences!R196&amp;"'"))</f>
        <v>,NONE</v>
      </c>
      <c r="S196" s="224" t="str">
        <f>IF(Sequences!S196="",IF(LEFT($B196)="/","",",NONE"),IF(LEN(Sequences!S196)=4,",0x"&amp;LOWER(Sequences!S196),",'"&amp;Sequences!S196&amp;"'"))</f>
        <v>,NONE</v>
      </c>
      <c r="T196" s="224" t="str">
        <f>IF(Sequences!T196="",IF(LEFT($B196)="/","",",NONE"),IF(LEN(Sequences!T196)=4,",0x"&amp;LOWER(Sequences!T196),",'"&amp;Sequences!T196&amp;"'"))</f>
        <v>,NONE</v>
      </c>
      <c r="U196" s="36" t="str">
        <f>IF(ISBLANK(Sequences!U196),"",Sequences!U196)</f>
        <v xml:space="preserve">}, // </v>
      </c>
      <c r="V196" s="11"/>
      <c r="W196" s="11"/>
      <c r="X196" s="11"/>
      <c r="AJ196" s="6"/>
    </row>
    <row r="197" spans="1:36" ht="18.75">
      <c r="A197" s="219"/>
      <c r="B197" s="227" t="str">
        <f>IF(ISBLANK(Sequences!B197),"{"&amp;IF(LEN(VLOOKUP(Sequences!$C197,Allocs!$B$9:$AN$144,4,0))=1,"'","")&amp;VLOOKUP(Sequences!$C197,Allocs!$B$9:$AN$144,4,0)&amp;IF(LEN(VLOOKUP(Sequences!$C197,Allocs!$B$9:$AN$144,4,0))=1,"'        ",""),IF(LEN(Sequences!B197)&gt;15,Sequences!B197,Sequences!B197&amp;REPT(" ",15-LEN(Sequences!B197))))</f>
        <v xml:space="preserve">{'K'           </v>
      </c>
      <c r="C197" s="223" t="str">
        <f>IF(ISBLANK(Sequences!C197),"","/*"&amp;Sequences!C197&amp;"*/")</f>
        <v/>
      </c>
      <c r="D197" s="217" t="str">
        <f>IF(ISBLANK(Sequences!D197),"",","&amp;Sequences!D197)</f>
        <v>,28</v>
      </c>
      <c r="E197" s="225" t="str">
        <f>IF(Sequences!E197="",IF(LEFT($B197)="/","",",NONE"),IF(LEN(Sequences!E197)=4,",0x"&amp;LOWER(Sequences!E197),",'"&amp;Sequences!E197&amp;"'"))</f>
        <v>,0xd835</v>
      </c>
      <c r="F197" s="225" t="str">
        <f>IF(Sequences!F197="",IF(LEFT($B197)="/","",",NONE"),IF(LEN(Sequences!F197)=4,",0x"&amp;LOWER(Sequences!F197),",'"&amp;Sequences!F197&amp;"'"))</f>
        <v>,0xdc24</v>
      </c>
      <c r="G197" s="225" t="str">
        <f>IF(Sequences!G197="",IF(LEFT($B197)="/","",",NONE"),IF(LEN(Sequences!G197)=4,",0x"&amp;LOWER(Sequences!G197),",'"&amp;Sequences!G197&amp;"'"))</f>
        <v>,NONE</v>
      </c>
      <c r="H197" s="225" t="str">
        <f>IF(Sequences!H197="",IF(LEFT($B197)="/","",",NONE"),IF(LEN(Sequences!H197)=4,",0x"&amp;LOWER(Sequences!H197),",'"&amp;Sequences!H197&amp;"'"))</f>
        <v>,NONE</v>
      </c>
      <c r="I197" s="225" t="str">
        <f>IF(Sequences!I197="",IF(LEFT($B197)="/","",",NONE"),IF(LEN(Sequences!I197)=4,",0x"&amp;LOWER(Sequences!I197),",'"&amp;Sequences!I197&amp;"'"))</f>
        <v>,NONE</v>
      </c>
      <c r="J197" s="225" t="str">
        <f>IF(Sequences!J197="",IF(LEFT($B197)="/","",",NONE"),IF(LEN(Sequences!J197)=4,",0x"&amp;LOWER(Sequences!J197),",'"&amp;Sequences!J197&amp;"'"))</f>
        <v>,NONE</v>
      </c>
      <c r="K197" s="225" t="str">
        <f>IF(Sequences!K197="",IF(LEFT($B197)="/","",",NONE"),IF(LEN(Sequences!K197)=4,",0x"&amp;LOWER(Sequences!K197),",'"&amp;Sequences!K197&amp;"'"))</f>
        <v>,NONE</v>
      </c>
      <c r="L197" s="226" t="str">
        <f>IF(Sequences!L197="",IF(LEFT($B197)="/","",",NONE"),IF(LEN(Sequences!L197)=4,",0x"&amp;LOWER(Sequences!L197),",'"&amp;Sequences!L197&amp;"'"))</f>
        <v>,NONE</v>
      </c>
      <c r="M197" s="226" t="str">
        <f>IF(Sequences!M197="",IF(LEFT($B197)="/","",",NONE"),IF(LEN(Sequences!M197)=4,",0x"&amp;LOWER(Sequences!M197),",'"&amp;Sequences!M197&amp;"'"))</f>
        <v>,NONE</v>
      </c>
      <c r="N197" s="226" t="str">
        <f>IF(Sequences!N197="",IF(LEFT($B197)="/","",",NONE"),IF(LEN(Sequences!N197)=4,",0x"&amp;LOWER(Sequences!N197),",'"&amp;Sequences!N197&amp;"'"))</f>
        <v>,NONE</v>
      </c>
      <c r="O197" s="226" t="str">
        <f>IF(Sequences!O197="",IF(LEFT($B197)="/","",",NONE"),IF(LEN(Sequences!O197)=4,",0x"&amp;LOWER(Sequences!O197),",'"&amp;Sequences!O197&amp;"'"))</f>
        <v>,NONE</v>
      </c>
      <c r="P197" s="226" t="str">
        <f>IF(Sequences!P197="",IF(LEFT($B197)="/","",",NONE"),IF(LEN(Sequences!P197)=4,",0x"&amp;LOWER(Sequences!P197),",'"&amp;Sequences!P197&amp;"'"))</f>
        <v>,NONE</v>
      </c>
      <c r="Q197" s="226" t="str">
        <f>IF(Sequences!Q197="",IF(LEFT($B197)="/","",",NONE"),IF(LEN(Sequences!Q197)=4,",0x"&amp;LOWER(Sequences!Q197),",'"&amp;Sequences!Q197&amp;"'"))</f>
        <v>,NONE</v>
      </c>
      <c r="R197" s="226" t="str">
        <f>IF(Sequences!R197="",IF(LEFT($B197)="/","",",NONE"),IF(LEN(Sequences!R197)=4,",0x"&amp;LOWER(Sequences!R197),",'"&amp;Sequences!R197&amp;"'"))</f>
        <v>,NONE</v>
      </c>
      <c r="S197" s="224" t="str">
        <f>IF(Sequences!S197="",IF(LEFT($B197)="/","",",NONE"),IF(LEN(Sequences!S197)=4,",0x"&amp;LOWER(Sequences!S197),",'"&amp;Sequences!S197&amp;"'"))</f>
        <v>,NONE</v>
      </c>
      <c r="T197" s="224" t="str">
        <f>IF(Sequences!T197="",IF(LEFT($B197)="/","",",NONE"),IF(LEN(Sequences!T197)=4,",0x"&amp;LOWER(Sequences!T197),",'"&amp;Sequences!T197&amp;"'"))</f>
        <v>,NONE</v>
      </c>
      <c r="U197" s="36" t="str">
        <f>IF(ISBLANK(Sequences!U197),"",Sequences!U197)</f>
        <v xml:space="preserve">}, // </v>
      </c>
      <c r="V197" s="11"/>
      <c r="W197" s="11"/>
      <c r="X197" s="11"/>
      <c r="AJ197" s="6"/>
    </row>
    <row r="198" spans="1:36" ht="18.75">
      <c r="A198" s="219"/>
      <c r="B198" s="227" t="str">
        <f>IF(ISBLANK(Sequences!B198),"{"&amp;IF(LEN(VLOOKUP(Sequences!$C198,Allocs!$B$9:$AN$144,4,0))=1,"'","")&amp;VLOOKUP(Sequences!$C198,Allocs!$B$9:$AN$144,4,0)&amp;IF(LEN(VLOOKUP(Sequences!$C198,Allocs!$B$9:$AN$144,4,0))=1,"'        ",""),IF(LEN(Sequences!B198)&gt;15,Sequences!B198,Sequences!B198&amp;REPT(" ",15-LEN(Sequences!B198))))</f>
        <v xml:space="preserve">{'L'           </v>
      </c>
      <c r="C198" s="223" t="str">
        <f>IF(ISBLANK(Sequences!C198),"","/*"&amp;Sequences!C198&amp;"*/")</f>
        <v/>
      </c>
      <c r="D198" s="217" t="str">
        <f>IF(ISBLANK(Sequences!D198),"",","&amp;Sequences!D198)</f>
        <v>,28</v>
      </c>
      <c r="E198" s="225" t="str">
        <f>IF(Sequences!E198="",IF(LEFT($B198)="/","",",NONE"),IF(LEN(Sequences!E198)=4,",0x"&amp;LOWER(Sequences!E198),",'"&amp;Sequences!E198&amp;"'"))</f>
        <v>,0xd835</v>
      </c>
      <c r="F198" s="225" t="str">
        <f>IF(Sequences!F198="",IF(LEFT($B198)="/","",",NONE"),IF(LEN(Sequences!F198)=4,",0x"&amp;LOWER(Sequences!F198),",'"&amp;Sequences!F198&amp;"'"))</f>
        <v>,0xdc25</v>
      </c>
      <c r="G198" s="225" t="str">
        <f>IF(Sequences!G198="",IF(LEFT($B198)="/","",",NONE"),IF(LEN(Sequences!G198)=4,",0x"&amp;LOWER(Sequences!G198),",'"&amp;Sequences!G198&amp;"'"))</f>
        <v>,NONE</v>
      </c>
      <c r="H198" s="225" t="str">
        <f>IF(Sequences!H198="",IF(LEFT($B198)="/","",",NONE"),IF(LEN(Sequences!H198)=4,",0x"&amp;LOWER(Sequences!H198),",'"&amp;Sequences!H198&amp;"'"))</f>
        <v>,NONE</v>
      </c>
      <c r="I198" s="225" t="str">
        <f>IF(Sequences!I198="",IF(LEFT($B198)="/","",",NONE"),IF(LEN(Sequences!I198)=4,",0x"&amp;LOWER(Sequences!I198),",'"&amp;Sequences!I198&amp;"'"))</f>
        <v>,NONE</v>
      </c>
      <c r="J198" s="225" t="str">
        <f>IF(Sequences!J198="",IF(LEFT($B198)="/","",",NONE"),IF(LEN(Sequences!J198)=4,",0x"&amp;LOWER(Sequences!J198),",'"&amp;Sequences!J198&amp;"'"))</f>
        <v>,NONE</v>
      </c>
      <c r="K198" s="225" t="str">
        <f>IF(Sequences!K198="",IF(LEFT($B198)="/","",",NONE"),IF(LEN(Sequences!K198)=4,",0x"&amp;LOWER(Sequences!K198),",'"&amp;Sequences!K198&amp;"'"))</f>
        <v>,NONE</v>
      </c>
      <c r="L198" s="226" t="str">
        <f>IF(Sequences!L198="",IF(LEFT($B198)="/","",",NONE"),IF(LEN(Sequences!L198)=4,",0x"&amp;LOWER(Sequences!L198),",'"&amp;Sequences!L198&amp;"'"))</f>
        <v>,NONE</v>
      </c>
      <c r="M198" s="226" t="str">
        <f>IF(Sequences!M198="",IF(LEFT($B198)="/","",",NONE"),IF(LEN(Sequences!M198)=4,",0x"&amp;LOWER(Sequences!M198),",'"&amp;Sequences!M198&amp;"'"))</f>
        <v>,NONE</v>
      </c>
      <c r="N198" s="226" t="str">
        <f>IF(Sequences!N198="",IF(LEFT($B198)="/","",",NONE"),IF(LEN(Sequences!N198)=4,",0x"&amp;LOWER(Sequences!N198),",'"&amp;Sequences!N198&amp;"'"))</f>
        <v>,NONE</v>
      </c>
      <c r="O198" s="226" t="str">
        <f>IF(Sequences!O198="",IF(LEFT($B198)="/","",",NONE"),IF(LEN(Sequences!O198)=4,",0x"&amp;LOWER(Sequences!O198),",'"&amp;Sequences!O198&amp;"'"))</f>
        <v>,NONE</v>
      </c>
      <c r="P198" s="226" t="str">
        <f>IF(Sequences!P198="",IF(LEFT($B198)="/","",",NONE"),IF(LEN(Sequences!P198)=4,",0x"&amp;LOWER(Sequences!P198),",'"&amp;Sequences!P198&amp;"'"))</f>
        <v>,NONE</v>
      </c>
      <c r="Q198" s="226" t="str">
        <f>IF(Sequences!Q198="",IF(LEFT($B198)="/","",",NONE"),IF(LEN(Sequences!Q198)=4,",0x"&amp;LOWER(Sequences!Q198),",'"&amp;Sequences!Q198&amp;"'"))</f>
        <v>,NONE</v>
      </c>
      <c r="R198" s="226" t="str">
        <f>IF(Sequences!R198="",IF(LEFT($B198)="/","",",NONE"),IF(LEN(Sequences!R198)=4,",0x"&amp;LOWER(Sequences!R198),",'"&amp;Sequences!R198&amp;"'"))</f>
        <v>,NONE</v>
      </c>
      <c r="S198" s="224" t="str">
        <f>IF(Sequences!S198="",IF(LEFT($B198)="/","",",NONE"),IF(LEN(Sequences!S198)=4,",0x"&amp;LOWER(Sequences!S198),",'"&amp;Sequences!S198&amp;"'"))</f>
        <v>,NONE</v>
      </c>
      <c r="T198" s="224" t="str">
        <f>IF(Sequences!T198="",IF(LEFT($B198)="/","",",NONE"),IF(LEN(Sequences!T198)=4,",0x"&amp;LOWER(Sequences!T198),",'"&amp;Sequences!T198&amp;"'"))</f>
        <v>,NONE</v>
      </c>
      <c r="U198" s="36" t="str">
        <f>IF(ISBLANK(Sequences!U198),"",Sequences!U198)</f>
        <v xml:space="preserve">}, // </v>
      </c>
      <c r="V198" s="11"/>
      <c r="W198" s="11"/>
      <c r="X198" s="11"/>
      <c r="AJ198" s="6"/>
    </row>
    <row r="199" spans="1:36" ht="18.75">
      <c r="A199" s="219"/>
      <c r="B199" s="227" t="str">
        <f>IF(ISBLANK(Sequences!B199),"{"&amp;IF(LEN(VLOOKUP(Sequences!$C199,Allocs!$B$9:$AN$144,4,0))=1,"'","")&amp;VLOOKUP(Sequences!$C199,Allocs!$B$9:$AN$144,4,0)&amp;IF(LEN(VLOOKUP(Sequences!$C199,Allocs!$B$9:$AN$144,4,0))=1,"'        ",""),IF(LEN(Sequences!B199)&gt;15,Sequences!B199,Sequences!B199&amp;REPT(" ",15-LEN(Sequences!B199))))</f>
        <v xml:space="preserve">{'M'           </v>
      </c>
      <c r="C199" s="223" t="str">
        <f>IF(ISBLANK(Sequences!C199),"","/*"&amp;Sequences!C199&amp;"*/")</f>
        <v/>
      </c>
      <c r="D199" s="217" t="str">
        <f>IF(ISBLANK(Sequences!D199),"",","&amp;Sequences!D199)</f>
        <v>,28</v>
      </c>
      <c r="E199" s="225" t="str">
        <f>IF(Sequences!E199="",IF(LEFT($B199)="/","",",NONE"),IF(LEN(Sequences!E199)=4,",0x"&amp;LOWER(Sequences!E199),",'"&amp;Sequences!E199&amp;"'"))</f>
        <v>,0xd835</v>
      </c>
      <c r="F199" s="225" t="str">
        <f>IF(Sequences!F199="",IF(LEFT($B199)="/","",",NONE"),IF(LEN(Sequences!F199)=4,",0x"&amp;LOWER(Sequences!F199),",'"&amp;Sequences!F199&amp;"'"))</f>
        <v>,0xdc26</v>
      </c>
      <c r="G199" s="225" t="str">
        <f>IF(Sequences!G199="",IF(LEFT($B199)="/","",",NONE"),IF(LEN(Sequences!G199)=4,",0x"&amp;LOWER(Sequences!G199),",'"&amp;Sequences!G199&amp;"'"))</f>
        <v>,NONE</v>
      </c>
      <c r="H199" s="225" t="str">
        <f>IF(Sequences!H199="",IF(LEFT($B199)="/","",",NONE"),IF(LEN(Sequences!H199)=4,",0x"&amp;LOWER(Sequences!H199),",'"&amp;Sequences!H199&amp;"'"))</f>
        <v>,NONE</v>
      </c>
      <c r="I199" s="225" t="str">
        <f>IF(Sequences!I199="",IF(LEFT($B199)="/","",",NONE"),IF(LEN(Sequences!I199)=4,",0x"&amp;LOWER(Sequences!I199),",'"&amp;Sequences!I199&amp;"'"))</f>
        <v>,NONE</v>
      </c>
      <c r="J199" s="225" t="str">
        <f>IF(Sequences!J199="",IF(LEFT($B199)="/","",",NONE"),IF(LEN(Sequences!J199)=4,",0x"&amp;LOWER(Sequences!J199),",'"&amp;Sequences!J199&amp;"'"))</f>
        <v>,NONE</v>
      </c>
      <c r="K199" s="225" t="str">
        <f>IF(Sequences!K199="",IF(LEFT($B199)="/","",",NONE"),IF(LEN(Sequences!K199)=4,",0x"&amp;LOWER(Sequences!K199),",'"&amp;Sequences!K199&amp;"'"))</f>
        <v>,NONE</v>
      </c>
      <c r="L199" s="226" t="str">
        <f>IF(Sequences!L199="",IF(LEFT($B199)="/","",",NONE"),IF(LEN(Sequences!L199)=4,",0x"&amp;LOWER(Sequences!L199),",'"&amp;Sequences!L199&amp;"'"))</f>
        <v>,NONE</v>
      </c>
      <c r="M199" s="226" t="str">
        <f>IF(Sequences!M199="",IF(LEFT($B199)="/","",",NONE"),IF(LEN(Sequences!M199)=4,",0x"&amp;LOWER(Sequences!M199),",'"&amp;Sequences!M199&amp;"'"))</f>
        <v>,NONE</v>
      </c>
      <c r="N199" s="226" t="str">
        <f>IF(Sequences!N199="",IF(LEFT($B199)="/","",",NONE"),IF(LEN(Sequences!N199)=4,",0x"&amp;LOWER(Sequences!N199),",'"&amp;Sequences!N199&amp;"'"))</f>
        <v>,NONE</v>
      </c>
      <c r="O199" s="226" t="str">
        <f>IF(Sequences!O199="",IF(LEFT($B199)="/","",",NONE"),IF(LEN(Sequences!O199)=4,",0x"&amp;LOWER(Sequences!O199),",'"&amp;Sequences!O199&amp;"'"))</f>
        <v>,NONE</v>
      </c>
      <c r="P199" s="226" t="str">
        <f>IF(Sequences!P199="",IF(LEFT($B199)="/","",",NONE"),IF(LEN(Sequences!P199)=4,",0x"&amp;LOWER(Sequences!P199),",'"&amp;Sequences!P199&amp;"'"))</f>
        <v>,NONE</v>
      </c>
      <c r="Q199" s="226" t="str">
        <f>IF(Sequences!Q199="",IF(LEFT($B199)="/","",",NONE"),IF(LEN(Sequences!Q199)=4,",0x"&amp;LOWER(Sequences!Q199),",'"&amp;Sequences!Q199&amp;"'"))</f>
        <v>,NONE</v>
      </c>
      <c r="R199" s="226" t="str">
        <f>IF(Sequences!R199="",IF(LEFT($B199)="/","",",NONE"),IF(LEN(Sequences!R199)=4,",0x"&amp;LOWER(Sequences!R199),",'"&amp;Sequences!R199&amp;"'"))</f>
        <v>,NONE</v>
      </c>
      <c r="S199" s="224" t="str">
        <f>IF(Sequences!S199="",IF(LEFT($B199)="/","",",NONE"),IF(LEN(Sequences!S199)=4,",0x"&amp;LOWER(Sequences!S199),",'"&amp;Sequences!S199&amp;"'"))</f>
        <v>,NONE</v>
      </c>
      <c r="T199" s="224" t="str">
        <f>IF(Sequences!T199="",IF(LEFT($B199)="/","",",NONE"),IF(LEN(Sequences!T199)=4,",0x"&amp;LOWER(Sequences!T199),",'"&amp;Sequences!T199&amp;"'"))</f>
        <v>,NONE</v>
      </c>
      <c r="U199" s="36" t="str">
        <f>IF(ISBLANK(Sequences!U199),"",Sequences!U199)</f>
        <v xml:space="preserve">}, // </v>
      </c>
      <c r="V199" s="11"/>
      <c r="W199" s="11"/>
      <c r="X199" s="11"/>
      <c r="AJ199" s="6"/>
    </row>
    <row r="200" spans="1:36" ht="18.75">
      <c r="A200" s="219"/>
      <c r="B200" s="227" t="str">
        <f>IF(ISBLANK(Sequences!B200),"{"&amp;IF(LEN(VLOOKUP(Sequences!$C200,Allocs!$B$9:$AN$144,4,0))=1,"'","")&amp;VLOOKUP(Sequences!$C200,Allocs!$B$9:$AN$144,4,0)&amp;IF(LEN(VLOOKUP(Sequences!$C200,Allocs!$B$9:$AN$144,4,0))=1,"'        ",""),IF(LEN(Sequences!B200)&gt;15,Sequences!B200,Sequences!B200&amp;REPT(" ",15-LEN(Sequences!B200))))</f>
        <v xml:space="preserve">{'N'           </v>
      </c>
      <c r="C200" s="223" t="str">
        <f>IF(ISBLANK(Sequences!C200),"","/*"&amp;Sequences!C200&amp;"*/")</f>
        <v/>
      </c>
      <c r="D200" s="217" t="str">
        <f>IF(ISBLANK(Sequences!D200),"",","&amp;Sequences!D200)</f>
        <v>,28</v>
      </c>
      <c r="E200" s="225" t="str">
        <f>IF(Sequences!E200="",IF(LEFT($B200)="/","",",NONE"),IF(LEN(Sequences!E200)=4,",0x"&amp;LOWER(Sequences!E200),",'"&amp;Sequences!E200&amp;"'"))</f>
        <v>,0xd835</v>
      </c>
      <c r="F200" s="225" t="str">
        <f>IF(Sequences!F200="",IF(LEFT($B200)="/","",",NONE"),IF(LEN(Sequences!F200)=4,",0x"&amp;LOWER(Sequences!F200),",'"&amp;Sequences!F200&amp;"'"))</f>
        <v>,0xdc27</v>
      </c>
      <c r="G200" s="225" t="str">
        <f>IF(Sequences!G200="",IF(LEFT($B200)="/","",",NONE"),IF(LEN(Sequences!G200)=4,",0x"&amp;LOWER(Sequences!G200),",'"&amp;Sequences!G200&amp;"'"))</f>
        <v>,NONE</v>
      </c>
      <c r="H200" s="225" t="str">
        <f>IF(Sequences!H200="",IF(LEFT($B200)="/","",",NONE"),IF(LEN(Sequences!H200)=4,",0x"&amp;LOWER(Sequences!H200),",'"&amp;Sequences!H200&amp;"'"))</f>
        <v>,NONE</v>
      </c>
      <c r="I200" s="225" t="str">
        <f>IF(Sequences!I200="",IF(LEFT($B200)="/","",",NONE"),IF(LEN(Sequences!I200)=4,",0x"&amp;LOWER(Sequences!I200),",'"&amp;Sequences!I200&amp;"'"))</f>
        <v>,NONE</v>
      </c>
      <c r="J200" s="225" t="str">
        <f>IF(Sequences!J200="",IF(LEFT($B200)="/","",",NONE"),IF(LEN(Sequences!J200)=4,",0x"&amp;LOWER(Sequences!J200),",'"&amp;Sequences!J200&amp;"'"))</f>
        <v>,NONE</v>
      </c>
      <c r="K200" s="225" t="str">
        <f>IF(Sequences!K200="",IF(LEFT($B200)="/","",",NONE"),IF(LEN(Sequences!K200)=4,",0x"&amp;LOWER(Sequences!K200),",'"&amp;Sequences!K200&amp;"'"))</f>
        <v>,NONE</v>
      </c>
      <c r="L200" s="226" t="str">
        <f>IF(Sequences!L200="",IF(LEFT($B200)="/","",",NONE"),IF(LEN(Sequences!L200)=4,",0x"&amp;LOWER(Sequences!L200),",'"&amp;Sequences!L200&amp;"'"))</f>
        <v>,NONE</v>
      </c>
      <c r="M200" s="226" t="str">
        <f>IF(Sequences!M200="",IF(LEFT($B200)="/","",",NONE"),IF(LEN(Sequences!M200)=4,",0x"&amp;LOWER(Sequences!M200),",'"&amp;Sequences!M200&amp;"'"))</f>
        <v>,NONE</v>
      </c>
      <c r="N200" s="226" t="str">
        <f>IF(Sequences!N200="",IF(LEFT($B200)="/","",",NONE"),IF(LEN(Sequences!N200)=4,",0x"&amp;LOWER(Sequences!N200),",'"&amp;Sequences!N200&amp;"'"))</f>
        <v>,NONE</v>
      </c>
      <c r="O200" s="226" t="str">
        <f>IF(Sequences!O200="",IF(LEFT($B200)="/","",",NONE"),IF(LEN(Sequences!O200)=4,",0x"&amp;LOWER(Sequences!O200),",'"&amp;Sequences!O200&amp;"'"))</f>
        <v>,NONE</v>
      </c>
      <c r="P200" s="226" t="str">
        <f>IF(Sequences!P200="",IF(LEFT($B200)="/","",",NONE"),IF(LEN(Sequences!P200)=4,",0x"&amp;LOWER(Sequences!P200),",'"&amp;Sequences!P200&amp;"'"))</f>
        <v>,NONE</v>
      </c>
      <c r="Q200" s="226" t="str">
        <f>IF(Sequences!Q200="",IF(LEFT($B200)="/","",",NONE"),IF(LEN(Sequences!Q200)=4,",0x"&amp;LOWER(Sequences!Q200),",'"&amp;Sequences!Q200&amp;"'"))</f>
        <v>,NONE</v>
      </c>
      <c r="R200" s="226" t="str">
        <f>IF(Sequences!R200="",IF(LEFT($B200)="/","",",NONE"),IF(LEN(Sequences!R200)=4,",0x"&amp;LOWER(Sequences!R200),",'"&amp;Sequences!R200&amp;"'"))</f>
        <v>,NONE</v>
      </c>
      <c r="S200" s="224" t="str">
        <f>IF(Sequences!S200="",IF(LEFT($B200)="/","",",NONE"),IF(LEN(Sequences!S200)=4,",0x"&amp;LOWER(Sequences!S200),",'"&amp;Sequences!S200&amp;"'"))</f>
        <v>,NONE</v>
      </c>
      <c r="T200" s="224" t="str">
        <f>IF(Sequences!T200="",IF(LEFT($B200)="/","",",NONE"),IF(LEN(Sequences!T200)=4,",0x"&amp;LOWER(Sequences!T200),",'"&amp;Sequences!T200&amp;"'"))</f>
        <v>,NONE</v>
      </c>
      <c r="U200" s="36" t="str">
        <f>IF(ISBLANK(Sequences!U200),"",Sequences!U200)</f>
        <v xml:space="preserve">}, // </v>
      </c>
      <c r="V200" s="11"/>
      <c r="W200" s="11"/>
      <c r="X200" s="11"/>
      <c r="AJ200" s="6"/>
    </row>
    <row r="201" spans="1:36" ht="18.75">
      <c r="A201" s="219"/>
      <c r="B201" s="227" t="str">
        <f>IF(ISBLANK(Sequences!B201),"{"&amp;IF(LEN(VLOOKUP(Sequences!$C201,Allocs!$B$9:$AN$144,4,0))=1,"'","")&amp;VLOOKUP(Sequences!$C201,Allocs!$B$9:$AN$144,4,0)&amp;IF(LEN(VLOOKUP(Sequences!$C201,Allocs!$B$9:$AN$144,4,0))=1,"'        ",""),IF(LEN(Sequences!B201)&gt;15,Sequences!B201,Sequences!B201&amp;REPT(" ",15-LEN(Sequences!B201))))</f>
        <v xml:space="preserve">{'O'           </v>
      </c>
      <c r="C201" s="223" t="str">
        <f>IF(ISBLANK(Sequences!C201),"","/*"&amp;Sequences!C201&amp;"*/")</f>
        <v/>
      </c>
      <c r="D201" s="217" t="str">
        <f>IF(ISBLANK(Sequences!D201),"",","&amp;Sequences!D201)</f>
        <v>,28</v>
      </c>
      <c r="E201" s="225" t="str">
        <f>IF(Sequences!E201="",IF(LEFT($B201)="/","",",NONE"),IF(LEN(Sequences!E201)=4,",0x"&amp;LOWER(Sequences!E201),",'"&amp;Sequences!E201&amp;"'"))</f>
        <v>,0xd835</v>
      </c>
      <c r="F201" s="225" t="str">
        <f>IF(Sequences!F201="",IF(LEFT($B201)="/","",",NONE"),IF(LEN(Sequences!F201)=4,",0x"&amp;LOWER(Sequences!F201),",'"&amp;Sequences!F201&amp;"'"))</f>
        <v>,0xdc28</v>
      </c>
      <c r="G201" s="225" t="str">
        <f>IF(Sequences!G201="",IF(LEFT($B201)="/","",",NONE"),IF(LEN(Sequences!G201)=4,",0x"&amp;LOWER(Sequences!G201),",'"&amp;Sequences!G201&amp;"'"))</f>
        <v>,NONE</v>
      </c>
      <c r="H201" s="225" t="str">
        <f>IF(Sequences!H201="",IF(LEFT($B201)="/","",",NONE"),IF(LEN(Sequences!H201)=4,",0x"&amp;LOWER(Sequences!H201),",'"&amp;Sequences!H201&amp;"'"))</f>
        <v>,NONE</v>
      </c>
      <c r="I201" s="225" t="str">
        <f>IF(Sequences!I201="",IF(LEFT($B201)="/","",",NONE"),IF(LEN(Sequences!I201)=4,",0x"&amp;LOWER(Sequences!I201),",'"&amp;Sequences!I201&amp;"'"))</f>
        <v>,NONE</v>
      </c>
      <c r="J201" s="225" t="str">
        <f>IF(Sequences!J201="",IF(LEFT($B201)="/","",",NONE"),IF(LEN(Sequences!J201)=4,",0x"&amp;LOWER(Sequences!J201),",'"&amp;Sequences!J201&amp;"'"))</f>
        <v>,NONE</v>
      </c>
      <c r="K201" s="225" t="str">
        <f>IF(Sequences!K201="",IF(LEFT($B201)="/","",",NONE"),IF(LEN(Sequences!K201)=4,",0x"&amp;LOWER(Sequences!K201),",'"&amp;Sequences!K201&amp;"'"))</f>
        <v>,NONE</v>
      </c>
      <c r="L201" s="226" t="str">
        <f>IF(Sequences!L201="",IF(LEFT($B201)="/","",",NONE"),IF(LEN(Sequences!L201)=4,",0x"&amp;LOWER(Sequences!L201),",'"&amp;Sequences!L201&amp;"'"))</f>
        <v>,NONE</v>
      </c>
      <c r="M201" s="226" t="str">
        <f>IF(Sequences!M201="",IF(LEFT($B201)="/","",",NONE"),IF(LEN(Sequences!M201)=4,",0x"&amp;LOWER(Sequences!M201),",'"&amp;Sequences!M201&amp;"'"))</f>
        <v>,NONE</v>
      </c>
      <c r="N201" s="226" t="str">
        <f>IF(Sequences!N201="",IF(LEFT($B201)="/","",",NONE"),IF(LEN(Sequences!N201)=4,",0x"&amp;LOWER(Sequences!N201),",'"&amp;Sequences!N201&amp;"'"))</f>
        <v>,NONE</v>
      </c>
      <c r="O201" s="226" t="str">
        <f>IF(Sequences!O201="",IF(LEFT($B201)="/","",",NONE"),IF(LEN(Sequences!O201)=4,",0x"&amp;LOWER(Sequences!O201),",'"&amp;Sequences!O201&amp;"'"))</f>
        <v>,NONE</v>
      </c>
      <c r="P201" s="226" t="str">
        <f>IF(Sequences!P201="",IF(LEFT($B201)="/","",",NONE"),IF(LEN(Sequences!P201)=4,",0x"&amp;LOWER(Sequences!P201),",'"&amp;Sequences!P201&amp;"'"))</f>
        <v>,NONE</v>
      </c>
      <c r="Q201" s="226" t="str">
        <f>IF(Sequences!Q201="",IF(LEFT($B201)="/","",",NONE"),IF(LEN(Sequences!Q201)=4,",0x"&amp;LOWER(Sequences!Q201),",'"&amp;Sequences!Q201&amp;"'"))</f>
        <v>,NONE</v>
      </c>
      <c r="R201" s="226" t="str">
        <f>IF(Sequences!R201="",IF(LEFT($B201)="/","",",NONE"),IF(LEN(Sequences!R201)=4,",0x"&amp;LOWER(Sequences!R201),",'"&amp;Sequences!R201&amp;"'"))</f>
        <v>,NONE</v>
      </c>
      <c r="S201" s="224" t="str">
        <f>IF(Sequences!S201="",IF(LEFT($B201)="/","",",NONE"),IF(LEN(Sequences!S201)=4,",0x"&amp;LOWER(Sequences!S201),",'"&amp;Sequences!S201&amp;"'"))</f>
        <v>,NONE</v>
      </c>
      <c r="T201" s="224" t="str">
        <f>IF(Sequences!T201="",IF(LEFT($B201)="/","",",NONE"),IF(LEN(Sequences!T201)=4,",0x"&amp;LOWER(Sequences!T201),",'"&amp;Sequences!T201&amp;"'"))</f>
        <v>,NONE</v>
      </c>
      <c r="U201" s="36" t="str">
        <f>IF(ISBLANK(Sequences!U201),"",Sequences!U201)</f>
        <v xml:space="preserve">}, // </v>
      </c>
      <c r="V201" s="11"/>
      <c r="W201" s="11"/>
      <c r="X201" s="11"/>
      <c r="AJ201" s="6"/>
    </row>
    <row r="202" spans="1:36" ht="18.75">
      <c r="A202" s="219"/>
      <c r="B202" s="227" t="str">
        <f>IF(ISBLANK(Sequences!B202),"{"&amp;IF(LEN(VLOOKUP(Sequences!$C202,Allocs!$B$9:$AN$144,4,0))=1,"'","")&amp;VLOOKUP(Sequences!$C202,Allocs!$B$9:$AN$144,4,0)&amp;IF(LEN(VLOOKUP(Sequences!$C202,Allocs!$B$9:$AN$144,4,0))=1,"'        ",""),IF(LEN(Sequences!B202)&gt;15,Sequences!B202,Sequences!B202&amp;REPT(" ",15-LEN(Sequences!B202))))</f>
        <v xml:space="preserve">{'P'           </v>
      </c>
      <c r="C202" s="223" t="str">
        <f>IF(ISBLANK(Sequences!C202),"","/*"&amp;Sequences!C202&amp;"*/")</f>
        <v/>
      </c>
      <c r="D202" s="217" t="str">
        <f>IF(ISBLANK(Sequences!D202),"",","&amp;Sequences!D202)</f>
        <v>,28</v>
      </c>
      <c r="E202" s="225" t="str">
        <f>IF(Sequences!E202="",IF(LEFT($B202)="/","",",NONE"),IF(LEN(Sequences!E202)=4,",0x"&amp;LOWER(Sequences!E202),",'"&amp;Sequences!E202&amp;"'"))</f>
        <v>,0xd835</v>
      </c>
      <c r="F202" s="225" t="str">
        <f>IF(Sequences!F202="",IF(LEFT($B202)="/","",",NONE"),IF(LEN(Sequences!F202)=4,",0x"&amp;LOWER(Sequences!F202),",'"&amp;Sequences!F202&amp;"'"))</f>
        <v>,0xdc29</v>
      </c>
      <c r="G202" s="225" t="str">
        <f>IF(Sequences!G202="",IF(LEFT($B202)="/","",",NONE"),IF(LEN(Sequences!G202)=4,",0x"&amp;LOWER(Sequences!G202),",'"&amp;Sequences!G202&amp;"'"))</f>
        <v>,NONE</v>
      </c>
      <c r="H202" s="225" t="str">
        <f>IF(Sequences!H202="",IF(LEFT($B202)="/","",",NONE"),IF(LEN(Sequences!H202)=4,",0x"&amp;LOWER(Sequences!H202),",'"&amp;Sequences!H202&amp;"'"))</f>
        <v>,NONE</v>
      </c>
      <c r="I202" s="225" t="str">
        <f>IF(Sequences!I202="",IF(LEFT($B202)="/","",",NONE"),IF(LEN(Sequences!I202)=4,",0x"&amp;LOWER(Sequences!I202),",'"&amp;Sequences!I202&amp;"'"))</f>
        <v>,NONE</v>
      </c>
      <c r="J202" s="225" t="str">
        <f>IF(Sequences!J202="",IF(LEFT($B202)="/","",",NONE"),IF(LEN(Sequences!J202)=4,",0x"&amp;LOWER(Sequences!J202),",'"&amp;Sequences!J202&amp;"'"))</f>
        <v>,NONE</v>
      </c>
      <c r="K202" s="225" t="str">
        <f>IF(Sequences!K202="",IF(LEFT($B202)="/","",",NONE"),IF(LEN(Sequences!K202)=4,",0x"&amp;LOWER(Sequences!K202),",'"&amp;Sequences!K202&amp;"'"))</f>
        <v>,NONE</v>
      </c>
      <c r="L202" s="226" t="str">
        <f>IF(Sequences!L202="",IF(LEFT($B202)="/","",",NONE"),IF(LEN(Sequences!L202)=4,",0x"&amp;LOWER(Sequences!L202),",'"&amp;Sequences!L202&amp;"'"))</f>
        <v>,NONE</v>
      </c>
      <c r="M202" s="226" t="str">
        <f>IF(Sequences!M202="",IF(LEFT($B202)="/","",",NONE"),IF(LEN(Sequences!M202)=4,",0x"&amp;LOWER(Sequences!M202),",'"&amp;Sequences!M202&amp;"'"))</f>
        <v>,NONE</v>
      </c>
      <c r="N202" s="226" t="str">
        <f>IF(Sequences!N202="",IF(LEFT($B202)="/","",",NONE"),IF(LEN(Sequences!N202)=4,",0x"&amp;LOWER(Sequences!N202),",'"&amp;Sequences!N202&amp;"'"))</f>
        <v>,NONE</v>
      </c>
      <c r="O202" s="226" t="str">
        <f>IF(Sequences!O202="",IF(LEFT($B202)="/","",",NONE"),IF(LEN(Sequences!O202)=4,",0x"&amp;LOWER(Sequences!O202),",'"&amp;Sequences!O202&amp;"'"))</f>
        <v>,NONE</v>
      </c>
      <c r="P202" s="226" t="str">
        <f>IF(Sequences!P202="",IF(LEFT($B202)="/","",",NONE"),IF(LEN(Sequences!P202)=4,",0x"&amp;LOWER(Sequences!P202),",'"&amp;Sequences!P202&amp;"'"))</f>
        <v>,NONE</v>
      </c>
      <c r="Q202" s="226" t="str">
        <f>IF(Sequences!Q202="",IF(LEFT($B202)="/","",",NONE"),IF(LEN(Sequences!Q202)=4,",0x"&amp;LOWER(Sequences!Q202),",'"&amp;Sequences!Q202&amp;"'"))</f>
        <v>,NONE</v>
      </c>
      <c r="R202" s="226" t="str">
        <f>IF(Sequences!R202="",IF(LEFT($B202)="/","",",NONE"),IF(LEN(Sequences!R202)=4,",0x"&amp;LOWER(Sequences!R202),",'"&amp;Sequences!R202&amp;"'"))</f>
        <v>,NONE</v>
      </c>
      <c r="S202" s="224" t="str">
        <f>IF(Sequences!S202="",IF(LEFT($B202)="/","",",NONE"),IF(LEN(Sequences!S202)=4,",0x"&amp;LOWER(Sequences!S202),",'"&amp;Sequences!S202&amp;"'"))</f>
        <v>,NONE</v>
      </c>
      <c r="T202" s="224" t="str">
        <f>IF(Sequences!T202="",IF(LEFT($B202)="/","",",NONE"),IF(LEN(Sequences!T202)=4,",0x"&amp;LOWER(Sequences!T202),",'"&amp;Sequences!T202&amp;"'"))</f>
        <v>,NONE</v>
      </c>
      <c r="U202" s="36" t="str">
        <f>IF(ISBLANK(Sequences!U202),"",Sequences!U202)</f>
        <v xml:space="preserve">}, // </v>
      </c>
      <c r="V202" s="11"/>
      <c r="W202" s="11"/>
      <c r="X202" s="11"/>
      <c r="AJ202" s="6"/>
    </row>
    <row r="203" spans="1:36" ht="18.75">
      <c r="A203" s="219"/>
      <c r="B203" s="227" t="str">
        <f>IF(ISBLANK(Sequences!B203),"{"&amp;IF(LEN(VLOOKUP(Sequences!$C203,Allocs!$B$9:$AN$144,4,0))=1,"'","")&amp;VLOOKUP(Sequences!$C203,Allocs!$B$9:$AN$144,4,0)&amp;IF(LEN(VLOOKUP(Sequences!$C203,Allocs!$B$9:$AN$144,4,0))=1,"'        ",""),IF(LEN(Sequences!B203)&gt;15,Sequences!B203,Sequences!B203&amp;REPT(" ",15-LEN(Sequences!B203))))</f>
        <v xml:space="preserve">{'Q'           </v>
      </c>
      <c r="C203" s="223" t="str">
        <f>IF(ISBLANK(Sequences!C203),"","/*"&amp;Sequences!C203&amp;"*/")</f>
        <v/>
      </c>
      <c r="D203" s="217" t="str">
        <f>IF(ISBLANK(Sequences!D203),"",","&amp;Sequences!D203)</f>
        <v>,28</v>
      </c>
      <c r="E203" s="225" t="str">
        <f>IF(Sequences!E203="",IF(LEFT($B203)="/","",",NONE"),IF(LEN(Sequences!E203)=4,",0x"&amp;LOWER(Sequences!E203),",'"&amp;Sequences!E203&amp;"'"))</f>
        <v>,0xd835</v>
      </c>
      <c r="F203" s="225" t="str">
        <f>IF(Sequences!F203="",IF(LEFT($B203)="/","",",NONE"),IF(LEN(Sequences!F203)=4,",0x"&amp;LOWER(Sequences!F203),",'"&amp;Sequences!F203&amp;"'"))</f>
        <v>,0xdc2a</v>
      </c>
      <c r="G203" s="225" t="str">
        <f>IF(Sequences!G203="",IF(LEFT($B203)="/","",",NONE"),IF(LEN(Sequences!G203)=4,",0x"&amp;LOWER(Sequences!G203),",'"&amp;Sequences!G203&amp;"'"))</f>
        <v>,NONE</v>
      </c>
      <c r="H203" s="225" t="str">
        <f>IF(Sequences!H203="",IF(LEFT($B203)="/","",",NONE"),IF(LEN(Sequences!H203)=4,",0x"&amp;LOWER(Sequences!H203),",'"&amp;Sequences!H203&amp;"'"))</f>
        <v>,NONE</v>
      </c>
      <c r="I203" s="225" t="str">
        <f>IF(Sequences!I203="",IF(LEFT($B203)="/","",",NONE"),IF(LEN(Sequences!I203)=4,",0x"&amp;LOWER(Sequences!I203),",'"&amp;Sequences!I203&amp;"'"))</f>
        <v>,NONE</v>
      </c>
      <c r="J203" s="225" t="str">
        <f>IF(Sequences!J203="",IF(LEFT($B203)="/","",",NONE"),IF(LEN(Sequences!J203)=4,",0x"&amp;LOWER(Sequences!J203),",'"&amp;Sequences!J203&amp;"'"))</f>
        <v>,NONE</v>
      </c>
      <c r="K203" s="225" t="str">
        <f>IF(Sequences!K203="",IF(LEFT($B203)="/","",",NONE"),IF(LEN(Sequences!K203)=4,",0x"&amp;LOWER(Sequences!K203),",'"&amp;Sequences!K203&amp;"'"))</f>
        <v>,NONE</v>
      </c>
      <c r="L203" s="226" t="str">
        <f>IF(Sequences!L203="",IF(LEFT($B203)="/","",",NONE"),IF(LEN(Sequences!L203)=4,",0x"&amp;LOWER(Sequences!L203),",'"&amp;Sequences!L203&amp;"'"))</f>
        <v>,NONE</v>
      </c>
      <c r="M203" s="226" t="str">
        <f>IF(Sequences!M203="",IF(LEFT($B203)="/","",",NONE"),IF(LEN(Sequences!M203)=4,",0x"&amp;LOWER(Sequences!M203),",'"&amp;Sequences!M203&amp;"'"))</f>
        <v>,NONE</v>
      </c>
      <c r="N203" s="226" t="str">
        <f>IF(Sequences!N203="",IF(LEFT($B203)="/","",",NONE"),IF(LEN(Sequences!N203)=4,",0x"&amp;LOWER(Sequences!N203),",'"&amp;Sequences!N203&amp;"'"))</f>
        <v>,NONE</v>
      </c>
      <c r="O203" s="226" t="str">
        <f>IF(Sequences!O203="",IF(LEFT($B203)="/","",",NONE"),IF(LEN(Sequences!O203)=4,",0x"&amp;LOWER(Sequences!O203),",'"&amp;Sequences!O203&amp;"'"))</f>
        <v>,NONE</v>
      </c>
      <c r="P203" s="226" t="str">
        <f>IF(Sequences!P203="",IF(LEFT($B203)="/","",",NONE"),IF(LEN(Sequences!P203)=4,",0x"&amp;LOWER(Sequences!P203),",'"&amp;Sequences!P203&amp;"'"))</f>
        <v>,NONE</v>
      </c>
      <c r="Q203" s="226" t="str">
        <f>IF(Sequences!Q203="",IF(LEFT($B203)="/","",",NONE"),IF(LEN(Sequences!Q203)=4,",0x"&amp;LOWER(Sequences!Q203),",'"&amp;Sequences!Q203&amp;"'"))</f>
        <v>,NONE</v>
      </c>
      <c r="R203" s="226" t="str">
        <f>IF(Sequences!R203="",IF(LEFT($B203)="/","",",NONE"),IF(LEN(Sequences!R203)=4,",0x"&amp;LOWER(Sequences!R203),",'"&amp;Sequences!R203&amp;"'"))</f>
        <v>,NONE</v>
      </c>
      <c r="S203" s="224" t="str">
        <f>IF(Sequences!S203="",IF(LEFT($B203)="/","",",NONE"),IF(LEN(Sequences!S203)=4,",0x"&amp;LOWER(Sequences!S203),",'"&amp;Sequences!S203&amp;"'"))</f>
        <v>,NONE</v>
      </c>
      <c r="T203" s="224" t="str">
        <f>IF(Sequences!T203="",IF(LEFT($B203)="/","",",NONE"),IF(LEN(Sequences!T203)=4,",0x"&amp;LOWER(Sequences!T203),",'"&amp;Sequences!T203&amp;"'"))</f>
        <v>,NONE</v>
      </c>
      <c r="U203" s="36" t="str">
        <f>IF(ISBLANK(Sequences!U203),"",Sequences!U203)</f>
        <v xml:space="preserve">}, // </v>
      </c>
      <c r="V203" s="11"/>
      <c r="W203" s="11"/>
      <c r="X203" s="11"/>
      <c r="AJ203" s="6"/>
    </row>
    <row r="204" spans="1:36" ht="18.75">
      <c r="A204" s="219"/>
      <c r="B204" s="227" t="str">
        <f>IF(ISBLANK(Sequences!B204),"{"&amp;IF(LEN(VLOOKUP(Sequences!$C204,Allocs!$B$9:$AN$144,4,0))=1,"'","")&amp;VLOOKUP(Sequences!$C204,Allocs!$B$9:$AN$144,4,0)&amp;IF(LEN(VLOOKUP(Sequences!$C204,Allocs!$B$9:$AN$144,4,0))=1,"'        ",""),IF(LEN(Sequences!B204)&gt;15,Sequences!B204,Sequences!B204&amp;REPT(" ",15-LEN(Sequences!B204))))</f>
        <v xml:space="preserve">{'R'           </v>
      </c>
      <c r="C204" s="223" t="str">
        <f>IF(ISBLANK(Sequences!C204),"","/*"&amp;Sequences!C204&amp;"*/")</f>
        <v/>
      </c>
      <c r="D204" s="217" t="str">
        <f>IF(ISBLANK(Sequences!D204),"",","&amp;Sequences!D204)</f>
        <v>,28</v>
      </c>
      <c r="E204" s="225" t="str">
        <f>IF(Sequences!E204="",IF(LEFT($B204)="/","",",NONE"),IF(LEN(Sequences!E204)=4,",0x"&amp;LOWER(Sequences!E204),",'"&amp;Sequences!E204&amp;"'"))</f>
        <v>,0xd835</v>
      </c>
      <c r="F204" s="225" t="str">
        <f>IF(Sequences!F204="",IF(LEFT($B204)="/","",",NONE"),IF(LEN(Sequences!F204)=4,",0x"&amp;LOWER(Sequences!F204),",'"&amp;Sequences!F204&amp;"'"))</f>
        <v>,0xdc2b</v>
      </c>
      <c r="G204" s="225" t="str">
        <f>IF(Sequences!G204="",IF(LEFT($B204)="/","",",NONE"),IF(LEN(Sequences!G204)=4,",0x"&amp;LOWER(Sequences!G204),",'"&amp;Sequences!G204&amp;"'"))</f>
        <v>,NONE</v>
      </c>
      <c r="H204" s="225" t="str">
        <f>IF(Sequences!H204="",IF(LEFT($B204)="/","",",NONE"),IF(LEN(Sequences!H204)=4,",0x"&amp;LOWER(Sequences!H204),",'"&amp;Sequences!H204&amp;"'"))</f>
        <v>,NONE</v>
      </c>
      <c r="I204" s="225" t="str">
        <f>IF(Sequences!I204="",IF(LEFT($B204)="/","",",NONE"),IF(LEN(Sequences!I204)=4,",0x"&amp;LOWER(Sequences!I204),",'"&amp;Sequences!I204&amp;"'"))</f>
        <v>,NONE</v>
      </c>
      <c r="J204" s="225" t="str">
        <f>IF(Sequences!J204="",IF(LEFT($B204)="/","",",NONE"),IF(LEN(Sequences!J204)=4,",0x"&amp;LOWER(Sequences!J204),",'"&amp;Sequences!J204&amp;"'"))</f>
        <v>,NONE</v>
      </c>
      <c r="K204" s="225" t="str">
        <f>IF(Sequences!K204="",IF(LEFT($B204)="/","",",NONE"),IF(LEN(Sequences!K204)=4,",0x"&amp;LOWER(Sequences!K204),",'"&amp;Sequences!K204&amp;"'"))</f>
        <v>,NONE</v>
      </c>
      <c r="L204" s="226" t="str">
        <f>IF(Sequences!L204="",IF(LEFT($B204)="/","",",NONE"),IF(LEN(Sequences!L204)=4,",0x"&amp;LOWER(Sequences!L204),",'"&amp;Sequences!L204&amp;"'"))</f>
        <v>,NONE</v>
      </c>
      <c r="M204" s="226" t="str">
        <f>IF(Sequences!M204="",IF(LEFT($B204)="/","",",NONE"),IF(LEN(Sequences!M204)=4,",0x"&amp;LOWER(Sequences!M204),",'"&amp;Sequences!M204&amp;"'"))</f>
        <v>,NONE</v>
      </c>
      <c r="N204" s="226" t="str">
        <f>IF(Sequences!N204="",IF(LEFT($B204)="/","",",NONE"),IF(LEN(Sequences!N204)=4,",0x"&amp;LOWER(Sequences!N204),",'"&amp;Sequences!N204&amp;"'"))</f>
        <v>,NONE</v>
      </c>
      <c r="O204" s="226" t="str">
        <f>IF(Sequences!O204="",IF(LEFT($B204)="/","",",NONE"),IF(LEN(Sequences!O204)=4,",0x"&amp;LOWER(Sequences!O204),",'"&amp;Sequences!O204&amp;"'"))</f>
        <v>,NONE</v>
      </c>
      <c r="P204" s="226" t="str">
        <f>IF(Sequences!P204="",IF(LEFT($B204)="/","",",NONE"),IF(LEN(Sequences!P204)=4,",0x"&amp;LOWER(Sequences!P204),",'"&amp;Sequences!P204&amp;"'"))</f>
        <v>,NONE</v>
      </c>
      <c r="Q204" s="226" t="str">
        <f>IF(Sequences!Q204="",IF(LEFT($B204)="/","",",NONE"),IF(LEN(Sequences!Q204)=4,",0x"&amp;LOWER(Sequences!Q204),",'"&amp;Sequences!Q204&amp;"'"))</f>
        <v>,NONE</v>
      </c>
      <c r="R204" s="226" t="str">
        <f>IF(Sequences!R204="",IF(LEFT($B204)="/","",",NONE"),IF(LEN(Sequences!R204)=4,",0x"&amp;LOWER(Sequences!R204),",'"&amp;Sequences!R204&amp;"'"))</f>
        <v>,NONE</v>
      </c>
      <c r="S204" s="224" t="str">
        <f>IF(Sequences!S204="",IF(LEFT($B204)="/","",",NONE"),IF(LEN(Sequences!S204)=4,",0x"&amp;LOWER(Sequences!S204),",'"&amp;Sequences!S204&amp;"'"))</f>
        <v>,NONE</v>
      </c>
      <c r="T204" s="224" t="str">
        <f>IF(Sequences!T204="",IF(LEFT($B204)="/","",",NONE"),IF(LEN(Sequences!T204)=4,",0x"&amp;LOWER(Sequences!T204),",'"&amp;Sequences!T204&amp;"'"))</f>
        <v>,NONE</v>
      </c>
      <c r="U204" s="36" t="str">
        <f>IF(ISBLANK(Sequences!U204),"",Sequences!U204)</f>
        <v xml:space="preserve">}, // </v>
      </c>
      <c r="V204" s="11"/>
      <c r="W204" s="11"/>
      <c r="X204" s="11"/>
      <c r="AJ204" s="6"/>
    </row>
    <row r="205" spans="1:36" ht="18.75">
      <c r="A205" s="219"/>
      <c r="B205" s="227" t="str">
        <f>IF(ISBLANK(Sequences!B205),"{"&amp;IF(LEN(VLOOKUP(Sequences!$C205,Allocs!$B$9:$AN$144,4,0))=1,"'","")&amp;VLOOKUP(Sequences!$C205,Allocs!$B$9:$AN$144,4,0)&amp;IF(LEN(VLOOKUP(Sequences!$C205,Allocs!$B$9:$AN$144,4,0))=1,"'        ",""),IF(LEN(Sequences!B205)&gt;15,Sequences!B205,Sequences!B205&amp;REPT(" ",15-LEN(Sequences!B205))))</f>
        <v xml:space="preserve">{'S'           </v>
      </c>
      <c r="C205" s="223" t="str">
        <f>IF(ISBLANK(Sequences!C205),"","/*"&amp;Sequences!C205&amp;"*/")</f>
        <v/>
      </c>
      <c r="D205" s="217" t="str">
        <f>IF(ISBLANK(Sequences!D205),"",","&amp;Sequences!D205)</f>
        <v>,28</v>
      </c>
      <c r="E205" s="225" t="str">
        <f>IF(Sequences!E205="",IF(LEFT($B205)="/","",",NONE"),IF(LEN(Sequences!E205)=4,",0x"&amp;LOWER(Sequences!E205),",'"&amp;Sequences!E205&amp;"'"))</f>
        <v>,0xd835</v>
      </c>
      <c r="F205" s="225" t="str">
        <f>IF(Sequences!F205="",IF(LEFT($B205)="/","",",NONE"),IF(LEN(Sequences!F205)=4,",0x"&amp;LOWER(Sequences!F205),",'"&amp;Sequences!F205&amp;"'"))</f>
        <v>,0xdc2c</v>
      </c>
      <c r="G205" s="225" t="str">
        <f>IF(Sequences!G205="",IF(LEFT($B205)="/","",",NONE"),IF(LEN(Sequences!G205)=4,",0x"&amp;LOWER(Sequences!G205),",'"&amp;Sequences!G205&amp;"'"))</f>
        <v>,NONE</v>
      </c>
      <c r="H205" s="225" t="str">
        <f>IF(Sequences!H205="",IF(LEFT($B205)="/","",",NONE"),IF(LEN(Sequences!H205)=4,",0x"&amp;LOWER(Sequences!H205),",'"&amp;Sequences!H205&amp;"'"))</f>
        <v>,NONE</v>
      </c>
      <c r="I205" s="225" t="str">
        <f>IF(Sequences!I205="",IF(LEFT($B205)="/","",",NONE"),IF(LEN(Sequences!I205)=4,",0x"&amp;LOWER(Sequences!I205),",'"&amp;Sequences!I205&amp;"'"))</f>
        <v>,NONE</v>
      </c>
      <c r="J205" s="225" t="str">
        <f>IF(Sequences!J205="",IF(LEFT($B205)="/","",",NONE"),IF(LEN(Sequences!J205)=4,",0x"&amp;LOWER(Sequences!J205),",'"&amp;Sequences!J205&amp;"'"))</f>
        <v>,NONE</v>
      </c>
      <c r="K205" s="225" t="str">
        <f>IF(Sequences!K205="",IF(LEFT($B205)="/","",",NONE"),IF(LEN(Sequences!K205)=4,",0x"&amp;LOWER(Sequences!K205),",'"&amp;Sequences!K205&amp;"'"))</f>
        <v>,NONE</v>
      </c>
      <c r="L205" s="226" t="str">
        <f>IF(Sequences!L205="",IF(LEFT($B205)="/","",",NONE"),IF(LEN(Sequences!L205)=4,",0x"&amp;LOWER(Sequences!L205),",'"&amp;Sequences!L205&amp;"'"))</f>
        <v>,NONE</v>
      </c>
      <c r="M205" s="226" t="str">
        <f>IF(Sequences!M205="",IF(LEFT($B205)="/","",",NONE"),IF(LEN(Sequences!M205)=4,",0x"&amp;LOWER(Sequences!M205),",'"&amp;Sequences!M205&amp;"'"))</f>
        <v>,NONE</v>
      </c>
      <c r="N205" s="226" t="str">
        <f>IF(Sequences!N205="",IF(LEFT($B205)="/","",",NONE"),IF(LEN(Sequences!N205)=4,",0x"&amp;LOWER(Sequences!N205),",'"&amp;Sequences!N205&amp;"'"))</f>
        <v>,NONE</v>
      </c>
      <c r="O205" s="226" t="str">
        <f>IF(Sequences!O205="",IF(LEFT($B205)="/","",",NONE"),IF(LEN(Sequences!O205)=4,",0x"&amp;LOWER(Sequences!O205),",'"&amp;Sequences!O205&amp;"'"))</f>
        <v>,NONE</v>
      </c>
      <c r="P205" s="226" t="str">
        <f>IF(Sequences!P205="",IF(LEFT($B205)="/","",",NONE"),IF(LEN(Sequences!P205)=4,",0x"&amp;LOWER(Sequences!P205),",'"&amp;Sequences!P205&amp;"'"))</f>
        <v>,NONE</v>
      </c>
      <c r="Q205" s="226" t="str">
        <f>IF(Sequences!Q205="",IF(LEFT($B205)="/","",",NONE"),IF(LEN(Sequences!Q205)=4,",0x"&amp;LOWER(Sequences!Q205),",'"&amp;Sequences!Q205&amp;"'"))</f>
        <v>,NONE</v>
      </c>
      <c r="R205" s="226" t="str">
        <f>IF(Sequences!R205="",IF(LEFT($B205)="/","",",NONE"),IF(LEN(Sequences!R205)=4,",0x"&amp;LOWER(Sequences!R205),",'"&amp;Sequences!R205&amp;"'"))</f>
        <v>,NONE</v>
      </c>
      <c r="S205" s="224" t="str">
        <f>IF(Sequences!S205="",IF(LEFT($B205)="/","",",NONE"),IF(LEN(Sequences!S205)=4,",0x"&amp;LOWER(Sequences!S205),",'"&amp;Sequences!S205&amp;"'"))</f>
        <v>,NONE</v>
      </c>
      <c r="T205" s="224" t="str">
        <f>IF(Sequences!T205="",IF(LEFT($B205)="/","",",NONE"),IF(LEN(Sequences!T205)=4,",0x"&amp;LOWER(Sequences!T205),",'"&amp;Sequences!T205&amp;"'"))</f>
        <v>,NONE</v>
      </c>
      <c r="U205" s="36" t="str">
        <f>IF(ISBLANK(Sequences!U205),"",Sequences!U205)</f>
        <v xml:space="preserve">}, // </v>
      </c>
      <c r="V205" s="11"/>
      <c r="W205" s="11"/>
      <c r="X205" s="11"/>
      <c r="AJ205" s="6"/>
    </row>
    <row r="206" spans="1:36" ht="18.75">
      <c r="A206" s="219"/>
      <c r="B206" s="227" t="str">
        <f>IF(ISBLANK(Sequences!B206),"{"&amp;IF(LEN(VLOOKUP(Sequences!$C206,Allocs!$B$9:$AN$144,4,0))=1,"'","")&amp;VLOOKUP(Sequences!$C206,Allocs!$B$9:$AN$144,4,0)&amp;IF(LEN(VLOOKUP(Sequences!$C206,Allocs!$B$9:$AN$144,4,0))=1,"'        ",""),IF(LEN(Sequences!B206)&gt;15,Sequences!B206,Sequences!B206&amp;REPT(" ",15-LEN(Sequences!B206))))</f>
        <v xml:space="preserve">{'T'           </v>
      </c>
      <c r="C206" s="223" t="str">
        <f>IF(ISBLANK(Sequences!C206),"","/*"&amp;Sequences!C206&amp;"*/")</f>
        <v/>
      </c>
      <c r="D206" s="217" t="str">
        <f>IF(ISBLANK(Sequences!D206),"",","&amp;Sequences!D206)</f>
        <v>,28</v>
      </c>
      <c r="E206" s="225" t="str">
        <f>IF(Sequences!E206="",IF(LEFT($B206)="/","",",NONE"),IF(LEN(Sequences!E206)=4,",0x"&amp;LOWER(Sequences!E206),",'"&amp;Sequences!E206&amp;"'"))</f>
        <v>,0xd835</v>
      </c>
      <c r="F206" s="225" t="str">
        <f>IF(Sequences!F206="",IF(LEFT($B206)="/","",",NONE"),IF(LEN(Sequences!F206)=4,",0x"&amp;LOWER(Sequences!F206),",'"&amp;Sequences!F206&amp;"'"))</f>
        <v>,0xdc2d</v>
      </c>
      <c r="G206" s="225" t="str">
        <f>IF(Sequences!G206="",IF(LEFT($B206)="/","",",NONE"),IF(LEN(Sequences!G206)=4,",0x"&amp;LOWER(Sequences!G206),",'"&amp;Sequences!G206&amp;"'"))</f>
        <v>,NONE</v>
      </c>
      <c r="H206" s="225" t="str">
        <f>IF(Sequences!H206="",IF(LEFT($B206)="/","",",NONE"),IF(LEN(Sequences!H206)=4,",0x"&amp;LOWER(Sequences!H206),",'"&amp;Sequences!H206&amp;"'"))</f>
        <v>,NONE</v>
      </c>
      <c r="I206" s="225" t="str">
        <f>IF(Sequences!I206="",IF(LEFT($B206)="/","",",NONE"),IF(LEN(Sequences!I206)=4,",0x"&amp;LOWER(Sequences!I206),",'"&amp;Sequences!I206&amp;"'"))</f>
        <v>,NONE</v>
      </c>
      <c r="J206" s="225" t="str">
        <f>IF(Sequences!J206="",IF(LEFT($B206)="/","",",NONE"),IF(LEN(Sequences!J206)=4,",0x"&amp;LOWER(Sequences!J206),",'"&amp;Sequences!J206&amp;"'"))</f>
        <v>,NONE</v>
      </c>
      <c r="K206" s="225" t="str">
        <f>IF(Sequences!K206="",IF(LEFT($B206)="/","",",NONE"),IF(LEN(Sequences!K206)=4,",0x"&amp;LOWER(Sequences!K206),",'"&amp;Sequences!K206&amp;"'"))</f>
        <v>,NONE</v>
      </c>
      <c r="L206" s="226" t="str">
        <f>IF(Sequences!L206="",IF(LEFT($B206)="/","",",NONE"),IF(LEN(Sequences!L206)=4,",0x"&amp;LOWER(Sequences!L206),",'"&amp;Sequences!L206&amp;"'"))</f>
        <v>,NONE</v>
      </c>
      <c r="M206" s="226" t="str">
        <f>IF(Sequences!M206="",IF(LEFT($B206)="/","",",NONE"),IF(LEN(Sequences!M206)=4,",0x"&amp;LOWER(Sequences!M206),",'"&amp;Sequences!M206&amp;"'"))</f>
        <v>,NONE</v>
      </c>
      <c r="N206" s="226" t="str">
        <f>IF(Sequences!N206="",IF(LEFT($B206)="/","",",NONE"),IF(LEN(Sequences!N206)=4,",0x"&amp;LOWER(Sequences!N206),",'"&amp;Sequences!N206&amp;"'"))</f>
        <v>,NONE</v>
      </c>
      <c r="O206" s="226" t="str">
        <f>IF(Sequences!O206="",IF(LEFT($B206)="/","",",NONE"),IF(LEN(Sequences!O206)=4,",0x"&amp;LOWER(Sequences!O206),",'"&amp;Sequences!O206&amp;"'"))</f>
        <v>,NONE</v>
      </c>
      <c r="P206" s="226" t="str">
        <f>IF(Sequences!P206="",IF(LEFT($B206)="/","",",NONE"),IF(LEN(Sequences!P206)=4,",0x"&amp;LOWER(Sequences!P206),",'"&amp;Sequences!P206&amp;"'"))</f>
        <v>,NONE</v>
      </c>
      <c r="Q206" s="226" t="str">
        <f>IF(Sequences!Q206="",IF(LEFT($B206)="/","",",NONE"),IF(LEN(Sequences!Q206)=4,",0x"&amp;LOWER(Sequences!Q206),",'"&amp;Sequences!Q206&amp;"'"))</f>
        <v>,NONE</v>
      </c>
      <c r="R206" s="226" t="str">
        <f>IF(Sequences!R206="",IF(LEFT($B206)="/","",",NONE"),IF(LEN(Sequences!R206)=4,",0x"&amp;LOWER(Sequences!R206),",'"&amp;Sequences!R206&amp;"'"))</f>
        <v>,NONE</v>
      </c>
      <c r="S206" s="224" t="str">
        <f>IF(Sequences!S206="",IF(LEFT($B206)="/","",",NONE"),IF(LEN(Sequences!S206)=4,",0x"&amp;LOWER(Sequences!S206),",'"&amp;Sequences!S206&amp;"'"))</f>
        <v>,NONE</v>
      </c>
      <c r="T206" s="224" t="str">
        <f>IF(Sequences!T206="",IF(LEFT($B206)="/","",",NONE"),IF(LEN(Sequences!T206)=4,",0x"&amp;LOWER(Sequences!T206),",'"&amp;Sequences!T206&amp;"'"))</f>
        <v>,NONE</v>
      </c>
      <c r="U206" s="36" t="str">
        <f>IF(ISBLANK(Sequences!U206),"",Sequences!U206)</f>
        <v xml:space="preserve">}, // </v>
      </c>
      <c r="V206" s="11"/>
      <c r="W206" s="11"/>
      <c r="X206" s="11"/>
      <c r="AJ206" s="6"/>
    </row>
    <row r="207" spans="1:36" ht="18.75">
      <c r="A207" s="219"/>
      <c r="B207" s="227" t="str">
        <f>IF(ISBLANK(Sequences!B207),"{"&amp;IF(LEN(VLOOKUP(Sequences!$C207,Allocs!$B$9:$AN$144,4,0))=1,"'","")&amp;VLOOKUP(Sequences!$C207,Allocs!$B$9:$AN$144,4,0)&amp;IF(LEN(VLOOKUP(Sequences!$C207,Allocs!$B$9:$AN$144,4,0))=1,"'        ",""),IF(LEN(Sequences!B207)&gt;15,Sequences!B207,Sequences!B207&amp;REPT(" ",15-LEN(Sequences!B207))))</f>
        <v xml:space="preserve">{'U'           </v>
      </c>
      <c r="C207" s="223" t="str">
        <f>IF(ISBLANK(Sequences!C207),"","/*"&amp;Sequences!C207&amp;"*/")</f>
        <v/>
      </c>
      <c r="D207" s="217" t="str">
        <f>IF(ISBLANK(Sequences!D207),"",","&amp;Sequences!D207)</f>
        <v>,28</v>
      </c>
      <c r="E207" s="225" t="str">
        <f>IF(Sequences!E207="",IF(LEFT($B207)="/","",",NONE"),IF(LEN(Sequences!E207)=4,",0x"&amp;LOWER(Sequences!E207),",'"&amp;Sequences!E207&amp;"'"))</f>
        <v>,0xd835</v>
      </c>
      <c r="F207" s="225" t="str">
        <f>IF(Sequences!F207="",IF(LEFT($B207)="/","",",NONE"),IF(LEN(Sequences!F207)=4,",0x"&amp;LOWER(Sequences!F207),",'"&amp;Sequences!F207&amp;"'"))</f>
        <v>,0xdc2e</v>
      </c>
      <c r="G207" s="225" t="str">
        <f>IF(Sequences!G207="",IF(LEFT($B207)="/","",",NONE"),IF(LEN(Sequences!G207)=4,",0x"&amp;LOWER(Sequences!G207),",'"&amp;Sequences!G207&amp;"'"))</f>
        <v>,NONE</v>
      </c>
      <c r="H207" s="225" t="str">
        <f>IF(Sequences!H207="",IF(LEFT($B207)="/","",",NONE"),IF(LEN(Sequences!H207)=4,",0x"&amp;LOWER(Sequences!H207),",'"&amp;Sequences!H207&amp;"'"))</f>
        <v>,NONE</v>
      </c>
      <c r="I207" s="225" t="str">
        <f>IF(Sequences!I207="",IF(LEFT($B207)="/","",",NONE"),IF(LEN(Sequences!I207)=4,",0x"&amp;LOWER(Sequences!I207),",'"&amp;Sequences!I207&amp;"'"))</f>
        <v>,NONE</v>
      </c>
      <c r="J207" s="225" t="str">
        <f>IF(Sequences!J207="",IF(LEFT($B207)="/","",",NONE"),IF(LEN(Sequences!J207)=4,",0x"&amp;LOWER(Sequences!J207),",'"&amp;Sequences!J207&amp;"'"))</f>
        <v>,NONE</v>
      </c>
      <c r="K207" s="225" t="str">
        <f>IF(Sequences!K207="",IF(LEFT($B207)="/","",",NONE"),IF(LEN(Sequences!K207)=4,",0x"&amp;LOWER(Sequences!K207),",'"&amp;Sequences!K207&amp;"'"))</f>
        <v>,NONE</v>
      </c>
      <c r="L207" s="226" t="str">
        <f>IF(Sequences!L207="",IF(LEFT($B207)="/","",",NONE"),IF(LEN(Sequences!L207)=4,",0x"&amp;LOWER(Sequences!L207),",'"&amp;Sequences!L207&amp;"'"))</f>
        <v>,NONE</v>
      </c>
      <c r="M207" s="226" t="str">
        <f>IF(Sequences!M207="",IF(LEFT($B207)="/","",",NONE"),IF(LEN(Sequences!M207)=4,",0x"&amp;LOWER(Sequences!M207),",'"&amp;Sequences!M207&amp;"'"))</f>
        <v>,NONE</v>
      </c>
      <c r="N207" s="226" t="str">
        <f>IF(Sequences!N207="",IF(LEFT($B207)="/","",",NONE"),IF(LEN(Sequences!N207)=4,",0x"&amp;LOWER(Sequences!N207),",'"&amp;Sequences!N207&amp;"'"))</f>
        <v>,NONE</v>
      </c>
      <c r="O207" s="226" t="str">
        <f>IF(Sequences!O207="",IF(LEFT($B207)="/","",",NONE"),IF(LEN(Sequences!O207)=4,",0x"&amp;LOWER(Sequences!O207),",'"&amp;Sequences!O207&amp;"'"))</f>
        <v>,NONE</v>
      </c>
      <c r="P207" s="226" t="str">
        <f>IF(Sequences!P207="",IF(LEFT($B207)="/","",",NONE"),IF(LEN(Sequences!P207)=4,",0x"&amp;LOWER(Sequences!P207),",'"&amp;Sequences!P207&amp;"'"))</f>
        <v>,NONE</v>
      </c>
      <c r="Q207" s="226" t="str">
        <f>IF(Sequences!Q207="",IF(LEFT($B207)="/","",",NONE"),IF(LEN(Sequences!Q207)=4,",0x"&amp;LOWER(Sequences!Q207),",'"&amp;Sequences!Q207&amp;"'"))</f>
        <v>,NONE</v>
      </c>
      <c r="R207" s="226" t="str">
        <f>IF(Sequences!R207="",IF(LEFT($B207)="/","",",NONE"),IF(LEN(Sequences!R207)=4,",0x"&amp;LOWER(Sequences!R207),",'"&amp;Sequences!R207&amp;"'"))</f>
        <v>,NONE</v>
      </c>
      <c r="S207" s="224" t="str">
        <f>IF(Sequences!S207="",IF(LEFT($B207)="/","",",NONE"),IF(LEN(Sequences!S207)=4,",0x"&amp;LOWER(Sequences!S207),",'"&amp;Sequences!S207&amp;"'"))</f>
        <v>,NONE</v>
      </c>
      <c r="T207" s="224" t="str">
        <f>IF(Sequences!T207="",IF(LEFT($B207)="/","",",NONE"),IF(LEN(Sequences!T207)=4,",0x"&amp;LOWER(Sequences!T207),",'"&amp;Sequences!T207&amp;"'"))</f>
        <v>,NONE</v>
      </c>
      <c r="U207" s="36" t="str">
        <f>IF(ISBLANK(Sequences!U207),"",Sequences!U207)</f>
        <v xml:space="preserve">}, // </v>
      </c>
      <c r="V207" s="11"/>
      <c r="W207" s="11"/>
      <c r="X207" s="11"/>
      <c r="AJ207" s="6"/>
    </row>
    <row r="208" spans="1:36" ht="18.75">
      <c r="A208" s="219"/>
      <c r="B208" s="227" t="str">
        <f>IF(ISBLANK(Sequences!B208),"{"&amp;IF(LEN(VLOOKUP(Sequences!$C208,Allocs!$B$9:$AN$144,4,0))=1,"'","")&amp;VLOOKUP(Sequences!$C208,Allocs!$B$9:$AN$144,4,0)&amp;IF(LEN(VLOOKUP(Sequences!$C208,Allocs!$B$9:$AN$144,4,0))=1,"'        ",""),IF(LEN(Sequences!B208)&gt;15,Sequences!B208,Sequences!B208&amp;REPT(" ",15-LEN(Sequences!B208))))</f>
        <v xml:space="preserve">{'V'           </v>
      </c>
      <c r="C208" s="223" t="str">
        <f>IF(ISBLANK(Sequences!C208),"","/*"&amp;Sequences!C208&amp;"*/")</f>
        <v/>
      </c>
      <c r="D208" s="217" t="str">
        <f>IF(ISBLANK(Sequences!D208),"",","&amp;Sequences!D208)</f>
        <v>,28</v>
      </c>
      <c r="E208" s="225" t="str">
        <f>IF(Sequences!E208="",IF(LEFT($B208)="/","",",NONE"),IF(LEN(Sequences!E208)=4,",0x"&amp;LOWER(Sequences!E208),",'"&amp;Sequences!E208&amp;"'"))</f>
        <v>,0xd835</v>
      </c>
      <c r="F208" s="225" t="str">
        <f>IF(Sequences!F208="",IF(LEFT($B208)="/","",",NONE"),IF(LEN(Sequences!F208)=4,",0x"&amp;LOWER(Sequences!F208),",'"&amp;Sequences!F208&amp;"'"))</f>
        <v>,0xdc2f</v>
      </c>
      <c r="G208" s="225" t="str">
        <f>IF(Sequences!G208="",IF(LEFT($B208)="/","",",NONE"),IF(LEN(Sequences!G208)=4,",0x"&amp;LOWER(Sequences!G208),",'"&amp;Sequences!G208&amp;"'"))</f>
        <v>,NONE</v>
      </c>
      <c r="H208" s="225" t="str">
        <f>IF(Sequences!H208="",IF(LEFT($B208)="/","",",NONE"),IF(LEN(Sequences!H208)=4,",0x"&amp;LOWER(Sequences!H208),",'"&amp;Sequences!H208&amp;"'"))</f>
        <v>,NONE</v>
      </c>
      <c r="I208" s="225" t="str">
        <f>IF(Sequences!I208="",IF(LEFT($B208)="/","",",NONE"),IF(LEN(Sequences!I208)=4,",0x"&amp;LOWER(Sequences!I208),",'"&amp;Sequences!I208&amp;"'"))</f>
        <v>,NONE</v>
      </c>
      <c r="J208" s="225" t="str">
        <f>IF(Sequences!J208="",IF(LEFT($B208)="/","",",NONE"),IF(LEN(Sequences!J208)=4,",0x"&amp;LOWER(Sequences!J208),",'"&amp;Sequences!J208&amp;"'"))</f>
        <v>,NONE</v>
      </c>
      <c r="K208" s="225" t="str">
        <f>IF(Sequences!K208="",IF(LEFT($B208)="/","",",NONE"),IF(LEN(Sequences!K208)=4,",0x"&amp;LOWER(Sequences!K208),",'"&amp;Sequences!K208&amp;"'"))</f>
        <v>,NONE</v>
      </c>
      <c r="L208" s="226" t="str">
        <f>IF(Sequences!L208="",IF(LEFT($B208)="/","",",NONE"),IF(LEN(Sequences!L208)=4,",0x"&amp;LOWER(Sequences!L208),",'"&amp;Sequences!L208&amp;"'"))</f>
        <v>,NONE</v>
      </c>
      <c r="M208" s="226" t="str">
        <f>IF(Sequences!M208="",IF(LEFT($B208)="/","",",NONE"),IF(LEN(Sequences!M208)=4,",0x"&amp;LOWER(Sequences!M208),",'"&amp;Sequences!M208&amp;"'"))</f>
        <v>,NONE</v>
      </c>
      <c r="N208" s="226" t="str">
        <f>IF(Sequences!N208="",IF(LEFT($B208)="/","",",NONE"),IF(LEN(Sequences!N208)=4,",0x"&amp;LOWER(Sequences!N208),",'"&amp;Sequences!N208&amp;"'"))</f>
        <v>,NONE</v>
      </c>
      <c r="O208" s="226" t="str">
        <f>IF(Sequences!O208="",IF(LEFT($B208)="/","",",NONE"),IF(LEN(Sequences!O208)=4,",0x"&amp;LOWER(Sequences!O208),",'"&amp;Sequences!O208&amp;"'"))</f>
        <v>,NONE</v>
      </c>
      <c r="P208" s="226" t="str">
        <f>IF(Sequences!P208="",IF(LEFT($B208)="/","",",NONE"),IF(LEN(Sequences!P208)=4,",0x"&amp;LOWER(Sequences!P208),",'"&amp;Sequences!P208&amp;"'"))</f>
        <v>,NONE</v>
      </c>
      <c r="Q208" s="226" t="str">
        <f>IF(Sequences!Q208="",IF(LEFT($B208)="/","",",NONE"),IF(LEN(Sequences!Q208)=4,",0x"&amp;LOWER(Sequences!Q208),",'"&amp;Sequences!Q208&amp;"'"))</f>
        <v>,NONE</v>
      </c>
      <c r="R208" s="226" t="str">
        <f>IF(Sequences!R208="",IF(LEFT($B208)="/","",",NONE"),IF(LEN(Sequences!R208)=4,",0x"&amp;LOWER(Sequences!R208),",'"&amp;Sequences!R208&amp;"'"))</f>
        <v>,NONE</v>
      </c>
      <c r="S208" s="224" t="str">
        <f>IF(Sequences!S208="",IF(LEFT($B208)="/","",",NONE"),IF(LEN(Sequences!S208)=4,",0x"&amp;LOWER(Sequences!S208),",'"&amp;Sequences!S208&amp;"'"))</f>
        <v>,NONE</v>
      </c>
      <c r="T208" s="224" t="str">
        <f>IF(Sequences!T208="",IF(LEFT($B208)="/","",",NONE"),IF(LEN(Sequences!T208)=4,",0x"&amp;LOWER(Sequences!T208),",'"&amp;Sequences!T208&amp;"'"))</f>
        <v>,NONE</v>
      </c>
      <c r="U208" s="36" t="str">
        <f>IF(ISBLANK(Sequences!U208),"",Sequences!U208)</f>
        <v xml:space="preserve">}, // </v>
      </c>
      <c r="V208" s="11"/>
      <c r="W208" s="11"/>
      <c r="X208" s="11"/>
      <c r="AJ208" s="6"/>
    </row>
    <row r="209" spans="1:36" ht="18.75">
      <c r="A209" s="219"/>
      <c r="B209" s="227" t="str">
        <f>IF(ISBLANK(Sequences!B209),"{"&amp;IF(LEN(VLOOKUP(Sequences!$C209,Allocs!$B$9:$AN$144,4,0))=1,"'","")&amp;VLOOKUP(Sequences!$C209,Allocs!$B$9:$AN$144,4,0)&amp;IF(LEN(VLOOKUP(Sequences!$C209,Allocs!$B$9:$AN$144,4,0))=1,"'        ",""),IF(LEN(Sequences!B209)&gt;15,Sequences!B209,Sequences!B209&amp;REPT(" ",15-LEN(Sequences!B209))))</f>
        <v xml:space="preserve">{'W'           </v>
      </c>
      <c r="C209" s="223" t="str">
        <f>IF(ISBLANK(Sequences!C209),"","/*"&amp;Sequences!C209&amp;"*/")</f>
        <v/>
      </c>
      <c r="D209" s="217" t="str">
        <f>IF(ISBLANK(Sequences!D209),"",","&amp;Sequences!D209)</f>
        <v>,28</v>
      </c>
      <c r="E209" s="225" t="str">
        <f>IF(Sequences!E209="",IF(LEFT($B209)="/","",",NONE"),IF(LEN(Sequences!E209)=4,",0x"&amp;LOWER(Sequences!E209),",'"&amp;Sequences!E209&amp;"'"))</f>
        <v>,0xd835</v>
      </c>
      <c r="F209" s="225" t="str">
        <f>IF(Sequences!F209="",IF(LEFT($B209)="/","",",NONE"),IF(LEN(Sequences!F209)=4,",0x"&amp;LOWER(Sequences!F209),",'"&amp;Sequences!F209&amp;"'"))</f>
        <v>,0xdc30</v>
      </c>
      <c r="G209" s="225" t="str">
        <f>IF(Sequences!G209="",IF(LEFT($B209)="/","",",NONE"),IF(LEN(Sequences!G209)=4,",0x"&amp;LOWER(Sequences!G209),",'"&amp;Sequences!G209&amp;"'"))</f>
        <v>,NONE</v>
      </c>
      <c r="H209" s="225" t="str">
        <f>IF(Sequences!H209="",IF(LEFT($B209)="/","",",NONE"),IF(LEN(Sequences!H209)=4,",0x"&amp;LOWER(Sequences!H209),",'"&amp;Sequences!H209&amp;"'"))</f>
        <v>,NONE</v>
      </c>
      <c r="I209" s="225" t="str">
        <f>IF(Sequences!I209="",IF(LEFT($B209)="/","",",NONE"),IF(LEN(Sequences!I209)=4,",0x"&amp;LOWER(Sequences!I209),",'"&amp;Sequences!I209&amp;"'"))</f>
        <v>,NONE</v>
      </c>
      <c r="J209" s="225" t="str">
        <f>IF(Sequences!J209="",IF(LEFT($B209)="/","",",NONE"),IF(LEN(Sequences!J209)=4,",0x"&amp;LOWER(Sequences!J209),",'"&amp;Sequences!J209&amp;"'"))</f>
        <v>,NONE</v>
      </c>
      <c r="K209" s="225" t="str">
        <f>IF(Sequences!K209="",IF(LEFT($B209)="/","",",NONE"),IF(LEN(Sequences!K209)=4,",0x"&amp;LOWER(Sequences!K209),",'"&amp;Sequences!K209&amp;"'"))</f>
        <v>,NONE</v>
      </c>
      <c r="L209" s="226" t="str">
        <f>IF(Sequences!L209="",IF(LEFT($B209)="/","",",NONE"),IF(LEN(Sequences!L209)=4,",0x"&amp;LOWER(Sequences!L209),",'"&amp;Sequences!L209&amp;"'"))</f>
        <v>,NONE</v>
      </c>
      <c r="M209" s="226" t="str">
        <f>IF(Sequences!M209="",IF(LEFT($B209)="/","",",NONE"),IF(LEN(Sequences!M209)=4,",0x"&amp;LOWER(Sequences!M209),",'"&amp;Sequences!M209&amp;"'"))</f>
        <v>,NONE</v>
      </c>
      <c r="N209" s="226" t="str">
        <f>IF(Sequences!N209="",IF(LEFT($B209)="/","",",NONE"),IF(LEN(Sequences!N209)=4,",0x"&amp;LOWER(Sequences!N209),",'"&amp;Sequences!N209&amp;"'"))</f>
        <v>,NONE</v>
      </c>
      <c r="O209" s="226" t="str">
        <f>IF(Sequences!O209="",IF(LEFT($B209)="/","",",NONE"),IF(LEN(Sequences!O209)=4,",0x"&amp;LOWER(Sequences!O209),",'"&amp;Sequences!O209&amp;"'"))</f>
        <v>,NONE</v>
      </c>
      <c r="P209" s="226" t="str">
        <f>IF(Sequences!P209="",IF(LEFT($B209)="/","",",NONE"),IF(LEN(Sequences!P209)=4,",0x"&amp;LOWER(Sequences!P209),",'"&amp;Sequences!P209&amp;"'"))</f>
        <v>,NONE</v>
      </c>
      <c r="Q209" s="226" t="str">
        <f>IF(Sequences!Q209="",IF(LEFT($B209)="/","",",NONE"),IF(LEN(Sequences!Q209)=4,",0x"&amp;LOWER(Sequences!Q209),",'"&amp;Sequences!Q209&amp;"'"))</f>
        <v>,NONE</v>
      </c>
      <c r="R209" s="226" t="str">
        <f>IF(Sequences!R209="",IF(LEFT($B209)="/","",",NONE"),IF(LEN(Sequences!R209)=4,",0x"&amp;LOWER(Sequences!R209),",'"&amp;Sequences!R209&amp;"'"))</f>
        <v>,NONE</v>
      </c>
      <c r="S209" s="224" t="str">
        <f>IF(Sequences!S209="",IF(LEFT($B209)="/","",",NONE"),IF(LEN(Sequences!S209)=4,",0x"&amp;LOWER(Sequences!S209),",'"&amp;Sequences!S209&amp;"'"))</f>
        <v>,NONE</v>
      </c>
      <c r="T209" s="224" t="str">
        <f>IF(Sequences!T209="",IF(LEFT($B209)="/","",",NONE"),IF(LEN(Sequences!T209)=4,",0x"&amp;LOWER(Sequences!T209),",'"&amp;Sequences!T209&amp;"'"))</f>
        <v>,NONE</v>
      </c>
      <c r="U209" s="36" t="str">
        <f>IF(ISBLANK(Sequences!U209),"",Sequences!U209)</f>
        <v xml:space="preserve">}, // </v>
      </c>
      <c r="V209" s="11"/>
      <c r="W209" s="11"/>
      <c r="X209" s="11"/>
      <c r="AJ209" s="6"/>
    </row>
    <row r="210" spans="1:36" ht="18.75">
      <c r="A210" s="219"/>
      <c r="B210" s="227" t="str">
        <f>IF(ISBLANK(Sequences!B210),"{"&amp;IF(LEN(VLOOKUP(Sequences!$C210,Allocs!$B$9:$AN$144,4,0))=1,"'","")&amp;VLOOKUP(Sequences!$C210,Allocs!$B$9:$AN$144,4,0)&amp;IF(LEN(VLOOKUP(Sequences!$C210,Allocs!$B$9:$AN$144,4,0))=1,"'        ",""),IF(LEN(Sequences!B210)&gt;15,Sequences!B210,Sequences!B210&amp;REPT(" ",15-LEN(Sequences!B210))))</f>
        <v xml:space="preserve">{'X'           </v>
      </c>
      <c r="C210" s="223" t="str">
        <f>IF(ISBLANK(Sequences!C210),"","/*"&amp;Sequences!C210&amp;"*/")</f>
        <v/>
      </c>
      <c r="D210" s="217" t="str">
        <f>IF(ISBLANK(Sequences!D210),"",","&amp;Sequences!D210)</f>
        <v>,28</v>
      </c>
      <c r="E210" s="225" t="str">
        <f>IF(Sequences!E210="",IF(LEFT($B210)="/","",",NONE"),IF(LEN(Sequences!E210)=4,",0x"&amp;LOWER(Sequences!E210),",'"&amp;Sequences!E210&amp;"'"))</f>
        <v>,0xd835</v>
      </c>
      <c r="F210" s="225" t="str">
        <f>IF(Sequences!F210="",IF(LEFT($B210)="/","",",NONE"),IF(LEN(Sequences!F210)=4,",0x"&amp;LOWER(Sequences!F210),",'"&amp;Sequences!F210&amp;"'"))</f>
        <v>,0xdc31</v>
      </c>
      <c r="G210" s="225" t="str">
        <f>IF(Sequences!G210="",IF(LEFT($B210)="/","",",NONE"),IF(LEN(Sequences!G210)=4,",0x"&amp;LOWER(Sequences!G210),",'"&amp;Sequences!G210&amp;"'"))</f>
        <v>,NONE</v>
      </c>
      <c r="H210" s="225" t="str">
        <f>IF(Sequences!H210="",IF(LEFT($B210)="/","",",NONE"),IF(LEN(Sequences!H210)=4,",0x"&amp;LOWER(Sequences!H210),",'"&amp;Sequences!H210&amp;"'"))</f>
        <v>,NONE</v>
      </c>
      <c r="I210" s="225" t="str">
        <f>IF(Sequences!I210="",IF(LEFT($B210)="/","",",NONE"),IF(LEN(Sequences!I210)=4,",0x"&amp;LOWER(Sequences!I210),",'"&amp;Sequences!I210&amp;"'"))</f>
        <v>,NONE</v>
      </c>
      <c r="J210" s="225" t="str">
        <f>IF(Sequences!J210="",IF(LEFT($B210)="/","",",NONE"),IF(LEN(Sequences!J210)=4,",0x"&amp;LOWER(Sequences!J210),",'"&amp;Sequences!J210&amp;"'"))</f>
        <v>,NONE</v>
      </c>
      <c r="K210" s="225" t="str">
        <f>IF(Sequences!K210="",IF(LEFT($B210)="/","",",NONE"),IF(LEN(Sequences!K210)=4,",0x"&amp;LOWER(Sequences!K210),",'"&amp;Sequences!K210&amp;"'"))</f>
        <v>,NONE</v>
      </c>
      <c r="L210" s="226" t="str">
        <f>IF(Sequences!L210="",IF(LEFT($B210)="/","",",NONE"),IF(LEN(Sequences!L210)=4,",0x"&amp;LOWER(Sequences!L210),",'"&amp;Sequences!L210&amp;"'"))</f>
        <v>,NONE</v>
      </c>
      <c r="M210" s="226" t="str">
        <f>IF(Sequences!M210="",IF(LEFT($B210)="/","",",NONE"),IF(LEN(Sequences!M210)=4,",0x"&amp;LOWER(Sequences!M210),",'"&amp;Sequences!M210&amp;"'"))</f>
        <v>,NONE</v>
      </c>
      <c r="N210" s="226" t="str">
        <f>IF(Sequences!N210="",IF(LEFT($B210)="/","",",NONE"),IF(LEN(Sequences!N210)=4,",0x"&amp;LOWER(Sequences!N210),",'"&amp;Sequences!N210&amp;"'"))</f>
        <v>,NONE</v>
      </c>
      <c r="O210" s="226" t="str">
        <f>IF(Sequences!O210="",IF(LEFT($B210)="/","",",NONE"),IF(LEN(Sequences!O210)=4,",0x"&amp;LOWER(Sequences!O210),",'"&amp;Sequences!O210&amp;"'"))</f>
        <v>,NONE</v>
      </c>
      <c r="P210" s="226" t="str">
        <f>IF(Sequences!P210="",IF(LEFT($B210)="/","",",NONE"),IF(LEN(Sequences!P210)=4,",0x"&amp;LOWER(Sequences!P210),",'"&amp;Sequences!P210&amp;"'"))</f>
        <v>,NONE</v>
      </c>
      <c r="Q210" s="226" t="str">
        <f>IF(Sequences!Q210="",IF(LEFT($B210)="/","",",NONE"),IF(LEN(Sequences!Q210)=4,",0x"&amp;LOWER(Sequences!Q210),",'"&amp;Sequences!Q210&amp;"'"))</f>
        <v>,NONE</v>
      </c>
      <c r="R210" s="226" t="str">
        <f>IF(Sequences!R210="",IF(LEFT($B210)="/","",",NONE"),IF(LEN(Sequences!R210)=4,",0x"&amp;LOWER(Sequences!R210),",'"&amp;Sequences!R210&amp;"'"))</f>
        <v>,NONE</v>
      </c>
      <c r="S210" s="224" t="str">
        <f>IF(Sequences!S210="",IF(LEFT($B210)="/","",",NONE"),IF(LEN(Sequences!S210)=4,",0x"&amp;LOWER(Sequences!S210),",'"&amp;Sequences!S210&amp;"'"))</f>
        <v>,NONE</v>
      </c>
      <c r="T210" s="224" t="str">
        <f>IF(Sequences!T210="",IF(LEFT($B210)="/","",",NONE"),IF(LEN(Sequences!T210)=4,",0x"&amp;LOWER(Sequences!T210),",'"&amp;Sequences!T210&amp;"'"))</f>
        <v>,NONE</v>
      </c>
      <c r="U210" s="36" t="str">
        <f>IF(ISBLANK(Sequences!U210),"",Sequences!U210)</f>
        <v xml:space="preserve">}, // </v>
      </c>
      <c r="V210" s="11"/>
      <c r="W210" s="11"/>
      <c r="X210" s="11"/>
      <c r="AJ210" s="6"/>
    </row>
    <row r="211" spans="1:36" ht="18.75">
      <c r="A211" s="219"/>
      <c r="B211" s="227" t="str">
        <f>IF(ISBLANK(Sequences!B211),"{"&amp;IF(LEN(VLOOKUP(Sequences!$C211,Allocs!$B$9:$AN$144,4,0))=1,"'","")&amp;VLOOKUP(Sequences!$C211,Allocs!$B$9:$AN$144,4,0)&amp;IF(LEN(VLOOKUP(Sequences!$C211,Allocs!$B$9:$AN$144,4,0))=1,"'        ",""),IF(LEN(Sequences!B211)&gt;15,Sequences!B211,Sequences!B211&amp;REPT(" ",15-LEN(Sequences!B211))))</f>
        <v xml:space="preserve">{'Y'           </v>
      </c>
      <c r="C211" s="223" t="str">
        <f>IF(ISBLANK(Sequences!C211),"","/*"&amp;Sequences!C211&amp;"*/")</f>
        <v/>
      </c>
      <c r="D211" s="217" t="str">
        <f>IF(ISBLANK(Sequences!D211),"",","&amp;Sequences!D211)</f>
        <v>,28</v>
      </c>
      <c r="E211" s="225" t="str">
        <f>IF(Sequences!E211="",IF(LEFT($B211)="/","",",NONE"),IF(LEN(Sequences!E211)=4,",0x"&amp;LOWER(Sequences!E211),",'"&amp;Sequences!E211&amp;"'"))</f>
        <v>,0xd835</v>
      </c>
      <c r="F211" s="225" t="str">
        <f>IF(Sequences!F211="",IF(LEFT($B211)="/","",",NONE"),IF(LEN(Sequences!F211)=4,",0x"&amp;LOWER(Sequences!F211),",'"&amp;Sequences!F211&amp;"'"))</f>
        <v>,0xdc32</v>
      </c>
      <c r="G211" s="225" t="str">
        <f>IF(Sequences!G211="",IF(LEFT($B211)="/","",",NONE"),IF(LEN(Sequences!G211)=4,",0x"&amp;LOWER(Sequences!G211),",'"&amp;Sequences!G211&amp;"'"))</f>
        <v>,NONE</v>
      </c>
      <c r="H211" s="225" t="str">
        <f>IF(Sequences!H211="",IF(LEFT($B211)="/","",",NONE"),IF(LEN(Sequences!H211)=4,",0x"&amp;LOWER(Sequences!H211),",'"&amp;Sequences!H211&amp;"'"))</f>
        <v>,NONE</v>
      </c>
      <c r="I211" s="225" t="str">
        <f>IF(Sequences!I211="",IF(LEFT($B211)="/","",",NONE"),IF(LEN(Sequences!I211)=4,",0x"&amp;LOWER(Sequences!I211),",'"&amp;Sequences!I211&amp;"'"))</f>
        <v>,NONE</v>
      </c>
      <c r="J211" s="225" t="str">
        <f>IF(Sequences!J211="",IF(LEFT($B211)="/","",",NONE"),IF(LEN(Sequences!J211)=4,",0x"&amp;LOWER(Sequences!J211),",'"&amp;Sequences!J211&amp;"'"))</f>
        <v>,NONE</v>
      </c>
      <c r="K211" s="225" t="str">
        <f>IF(Sequences!K211="",IF(LEFT($B211)="/","",",NONE"),IF(LEN(Sequences!K211)=4,",0x"&amp;LOWER(Sequences!K211),",'"&amp;Sequences!K211&amp;"'"))</f>
        <v>,NONE</v>
      </c>
      <c r="L211" s="226" t="str">
        <f>IF(Sequences!L211="",IF(LEFT($B211)="/","",",NONE"),IF(LEN(Sequences!L211)=4,",0x"&amp;LOWER(Sequences!L211),",'"&amp;Sequences!L211&amp;"'"))</f>
        <v>,NONE</v>
      </c>
      <c r="M211" s="226" t="str">
        <f>IF(Sequences!M211="",IF(LEFT($B211)="/","",",NONE"),IF(LEN(Sequences!M211)=4,",0x"&amp;LOWER(Sequences!M211),",'"&amp;Sequences!M211&amp;"'"))</f>
        <v>,NONE</v>
      </c>
      <c r="N211" s="226" t="str">
        <f>IF(Sequences!N211="",IF(LEFT($B211)="/","",",NONE"),IF(LEN(Sequences!N211)=4,",0x"&amp;LOWER(Sequences!N211),",'"&amp;Sequences!N211&amp;"'"))</f>
        <v>,NONE</v>
      </c>
      <c r="O211" s="226" t="str">
        <f>IF(Sequences!O211="",IF(LEFT($B211)="/","",",NONE"),IF(LEN(Sequences!O211)=4,",0x"&amp;LOWER(Sequences!O211),",'"&amp;Sequences!O211&amp;"'"))</f>
        <v>,NONE</v>
      </c>
      <c r="P211" s="226" t="str">
        <f>IF(Sequences!P211="",IF(LEFT($B211)="/","",",NONE"),IF(LEN(Sequences!P211)=4,",0x"&amp;LOWER(Sequences!P211),",'"&amp;Sequences!P211&amp;"'"))</f>
        <v>,NONE</v>
      </c>
      <c r="Q211" s="226" t="str">
        <f>IF(Sequences!Q211="",IF(LEFT($B211)="/","",",NONE"),IF(LEN(Sequences!Q211)=4,",0x"&amp;LOWER(Sequences!Q211),",'"&amp;Sequences!Q211&amp;"'"))</f>
        <v>,NONE</v>
      </c>
      <c r="R211" s="226" t="str">
        <f>IF(Sequences!R211="",IF(LEFT($B211)="/","",",NONE"),IF(LEN(Sequences!R211)=4,",0x"&amp;LOWER(Sequences!R211),",'"&amp;Sequences!R211&amp;"'"))</f>
        <v>,NONE</v>
      </c>
      <c r="S211" s="224" t="str">
        <f>IF(Sequences!S211="",IF(LEFT($B211)="/","",",NONE"),IF(LEN(Sequences!S211)=4,",0x"&amp;LOWER(Sequences!S211),",'"&amp;Sequences!S211&amp;"'"))</f>
        <v>,NONE</v>
      </c>
      <c r="T211" s="224" t="str">
        <f>IF(Sequences!T211="",IF(LEFT($B211)="/","",",NONE"),IF(LEN(Sequences!T211)=4,",0x"&amp;LOWER(Sequences!T211),",'"&amp;Sequences!T211&amp;"'"))</f>
        <v>,NONE</v>
      </c>
      <c r="U211" s="36" t="str">
        <f>IF(ISBLANK(Sequences!U211),"",Sequences!U211)</f>
        <v xml:space="preserve">}, // </v>
      </c>
      <c r="V211" s="11"/>
      <c r="W211" s="11"/>
      <c r="X211" s="11"/>
      <c r="AJ211" s="6"/>
    </row>
    <row r="212" spans="1:36" ht="18.75">
      <c r="A212" s="219"/>
      <c r="B212" s="227" t="str">
        <f>IF(ISBLANK(Sequences!B212),"{"&amp;IF(LEN(VLOOKUP(Sequences!$C212,Allocs!$B$9:$AN$144,4,0))=1,"'","")&amp;VLOOKUP(Sequences!$C212,Allocs!$B$9:$AN$144,4,0)&amp;IF(LEN(VLOOKUP(Sequences!$C212,Allocs!$B$9:$AN$144,4,0))=1,"'        ",""),IF(LEN(Sequences!B212)&gt;15,Sequences!B212,Sequences!B212&amp;REPT(" ",15-LEN(Sequences!B212))))</f>
        <v xml:space="preserve">{'Z'           </v>
      </c>
      <c r="C212" s="223" t="str">
        <f>IF(ISBLANK(Sequences!C212),"","/*"&amp;Sequences!C212&amp;"*/")</f>
        <v/>
      </c>
      <c r="D212" s="217" t="str">
        <f>IF(ISBLANK(Sequences!D212),"",","&amp;Sequences!D212)</f>
        <v>,28</v>
      </c>
      <c r="E212" s="225" t="str">
        <f>IF(Sequences!E212="",IF(LEFT($B212)="/","",",NONE"),IF(LEN(Sequences!E212)=4,",0x"&amp;LOWER(Sequences!E212),",'"&amp;Sequences!E212&amp;"'"))</f>
        <v>,0xd835</v>
      </c>
      <c r="F212" s="225" t="str">
        <f>IF(Sequences!F212="",IF(LEFT($B212)="/","",",NONE"),IF(LEN(Sequences!F212)=4,",0x"&amp;LOWER(Sequences!F212),",'"&amp;Sequences!F212&amp;"'"))</f>
        <v>,0xdc33</v>
      </c>
      <c r="G212" s="225" t="str">
        <f>IF(Sequences!G212="",IF(LEFT($B212)="/","",",NONE"),IF(LEN(Sequences!G212)=4,",0x"&amp;LOWER(Sequences!G212),",'"&amp;Sequences!G212&amp;"'"))</f>
        <v>,NONE</v>
      </c>
      <c r="H212" s="225" t="str">
        <f>IF(Sequences!H212="",IF(LEFT($B212)="/","",",NONE"),IF(LEN(Sequences!H212)=4,",0x"&amp;LOWER(Sequences!H212),",'"&amp;Sequences!H212&amp;"'"))</f>
        <v>,NONE</v>
      </c>
      <c r="I212" s="225" t="str">
        <f>IF(Sequences!I212="",IF(LEFT($B212)="/","",",NONE"),IF(LEN(Sequences!I212)=4,",0x"&amp;LOWER(Sequences!I212),",'"&amp;Sequences!I212&amp;"'"))</f>
        <v>,NONE</v>
      </c>
      <c r="J212" s="225" t="str">
        <f>IF(Sequences!J212="",IF(LEFT($B212)="/","",",NONE"),IF(LEN(Sequences!J212)=4,",0x"&amp;LOWER(Sequences!J212),",'"&amp;Sequences!J212&amp;"'"))</f>
        <v>,NONE</v>
      </c>
      <c r="K212" s="225" t="str">
        <f>IF(Sequences!K212="",IF(LEFT($B212)="/","",",NONE"),IF(LEN(Sequences!K212)=4,",0x"&amp;LOWER(Sequences!K212),",'"&amp;Sequences!K212&amp;"'"))</f>
        <v>,NONE</v>
      </c>
      <c r="L212" s="226" t="str">
        <f>IF(Sequences!L212="",IF(LEFT($B212)="/","",",NONE"),IF(LEN(Sequences!L212)=4,",0x"&amp;LOWER(Sequences!L212),",'"&amp;Sequences!L212&amp;"'"))</f>
        <v>,NONE</v>
      </c>
      <c r="M212" s="226" t="str">
        <f>IF(Sequences!M212="",IF(LEFT($B212)="/","",",NONE"),IF(LEN(Sequences!M212)=4,",0x"&amp;LOWER(Sequences!M212),",'"&amp;Sequences!M212&amp;"'"))</f>
        <v>,NONE</v>
      </c>
      <c r="N212" s="226" t="str">
        <f>IF(Sequences!N212="",IF(LEFT($B212)="/","",",NONE"),IF(LEN(Sequences!N212)=4,",0x"&amp;LOWER(Sequences!N212),",'"&amp;Sequences!N212&amp;"'"))</f>
        <v>,NONE</v>
      </c>
      <c r="O212" s="226" t="str">
        <f>IF(Sequences!O212="",IF(LEFT($B212)="/","",",NONE"),IF(LEN(Sequences!O212)=4,",0x"&amp;LOWER(Sequences!O212),",'"&amp;Sequences!O212&amp;"'"))</f>
        <v>,NONE</v>
      </c>
      <c r="P212" s="226" t="str">
        <f>IF(Sequences!P212="",IF(LEFT($B212)="/","",",NONE"),IF(LEN(Sequences!P212)=4,",0x"&amp;LOWER(Sequences!P212),",'"&amp;Sequences!P212&amp;"'"))</f>
        <v>,NONE</v>
      </c>
      <c r="Q212" s="226" t="str">
        <f>IF(Sequences!Q212="",IF(LEFT($B212)="/","",",NONE"),IF(LEN(Sequences!Q212)=4,",0x"&amp;LOWER(Sequences!Q212),",'"&amp;Sequences!Q212&amp;"'"))</f>
        <v>,NONE</v>
      </c>
      <c r="R212" s="226" t="str">
        <f>IF(Sequences!R212="",IF(LEFT($B212)="/","",",NONE"),IF(LEN(Sequences!R212)=4,",0x"&amp;LOWER(Sequences!R212),",'"&amp;Sequences!R212&amp;"'"))</f>
        <v>,NONE</v>
      </c>
      <c r="S212" s="224" t="str">
        <f>IF(Sequences!S212="",IF(LEFT($B212)="/","",",NONE"),IF(LEN(Sequences!S212)=4,",0x"&amp;LOWER(Sequences!S212),",'"&amp;Sequences!S212&amp;"'"))</f>
        <v>,NONE</v>
      </c>
      <c r="T212" s="224" t="str">
        <f>IF(Sequences!T212="",IF(LEFT($B212)="/","",",NONE"),IF(LEN(Sequences!T212)=4,",0x"&amp;LOWER(Sequences!T212),",'"&amp;Sequences!T212&amp;"'"))</f>
        <v>,NONE</v>
      </c>
      <c r="U212" s="36" t="str">
        <f>IF(ISBLANK(Sequences!U212),"",Sequences!U212)</f>
        <v xml:space="preserve">}, // </v>
      </c>
      <c r="V212" s="11"/>
      <c r="W212" s="11"/>
      <c r="X212" s="11"/>
      <c r="AJ212" s="6"/>
    </row>
    <row r="213" spans="1:36" ht="18.75">
      <c r="A213" s="219"/>
      <c r="B213" s="227" t="str">
        <f>IF(ISBLANK(Sequences!B213),"{"&amp;IF(LEN(VLOOKUP(Sequences!$C213,Allocs!$B$9:$AN$144,4,0))=1,"'","")&amp;VLOOKUP(Sequences!$C213,Allocs!$B$9:$AN$144,4,0)&amp;IF(LEN(VLOOKUP(Sequences!$C213,Allocs!$B$9:$AN$144,4,0))=1,"'        ",""),IF(LEN(Sequences!B213)&gt;15,Sequences!B213,Sequences!B213&amp;REPT(" ",15-LEN(Sequences!B213))))</f>
        <v>// Bold symbols uppercase</v>
      </c>
      <c r="C213" s="223" t="str">
        <f>IF(ISBLANK(Sequences!C213),"","/*"&amp;Sequences!C213&amp;"*/")</f>
        <v/>
      </c>
      <c r="D213" s="217" t="str">
        <f>IF(ISBLANK(Sequences!D213),"",","&amp;Sequences!D213)</f>
        <v/>
      </c>
      <c r="E213" s="225" t="str">
        <f>IF(Sequences!E213="",IF(LEFT($B213)="/","",",NONE"),IF(LEN(Sequences!E213)=4,",0x"&amp;LOWER(Sequences!E213),",'"&amp;Sequences!E213&amp;"'"))</f>
        <v/>
      </c>
      <c r="F213" s="225" t="str">
        <f>IF(Sequences!F213="",IF(LEFT($B213)="/","",",NONE"),IF(LEN(Sequences!F213)=4,",0x"&amp;LOWER(Sequences!F213),",'"&amp;Sequences!F213&amp;"'"))</f>
        <v/>
      </c>
      <c r="G213" s="225" t="str">
        <f>IF(Sequences!G213="",IF(LEFT($B213)="/","",",NONE"),IF(LEN(Sequences!G213)=4,",0x"&amp;LOWER(Sequences!G213),",'"&amp;Sequences!G213&amp;"'"))</f>
        <v/>
      </c>
      <c r="H213" s="225" t="str">
        <f>IF(Sequences!H213="",IF(LEFT($B213)="/","",",NONE"),IF(LEN(Sequences!H213)=4,",0x"&amp;LOWER(Sequences!H213),",'"&amp;Sequences!H213&amp;"'"))</f>
        <v/>
      </c>
      <c r="I213" s="225" t="str">
        <f>IF(Sequences!I213="",IF(LEFT($B213)="/","",",NONE"),IF(LEN(Sequences!I213)=4,",0x"&amp;LOWER(Sequences!I213),",'"&amp;Sequences!I213&amp;"'"))</f>
        <v/>
      </c>
      <c r="J213" s="225" t="str">
        <f>IF(Sequences!J213="",IF(LEFT($B213)="/","",",NONE"),IF(LEN(Sequences!J213)=4,",0x"&amp;LOWER(Sequences!J213),",'"&amp;Sequences!J213&amp;"'"))</f>
        <v/>
      </c>
      <c r="K213" s="225" t="str">
        <f>IF(Sequences!K213="",IF(LEFT($B213)="/","",",NONE"),IF(LEN(Sequences!K213)=4,",0x"&amp;LOWER(Sequences!K213),",'"&amp;Sequences!K213&amp;"'"))</f>
        <v/>
      </c>
      <c r="L213" s="226" t="str">
        <f>IF(Sequences!L213="",IF(LEFT($B213)="/","",",NONE"),IF(LEN(Sequences!L213)=4,",0x"&amp;LOWER(Sequences!L213),",'"&amp;Sequences!L213&amp;"'"))</f>
        <v/>
      </c>
      <c r="M213" s="226" t="str">
        <f>IF(Sequences!M213="",IF(LEFT($B213)="/","",",NONE"),IF(LEN(Sequences!M213)=4,",0x"&amp;LOWER(Sequences!M213),",'"&amp;Sequences!M213&amp;"'"))</f>
        <v/>
      </c>
      <c r="N213" s="226" t="str">
        <f>IF(Sequences!N213="",IF(LEFT($B213)="/","",",NONE"),IF(LEN(Sequences!N213)=4,",0x"&amp;LOWER(Sequences!N213),",'"&amp;Sequences!N213&amp;"'"))</f>
        <v/>
      </c>
      <c r="O213" s="226" t="str">
        <f>IF(Sequences!O213="",IF(LEFT($B213)="/","",",NONE"),IF(LEN(Sequences!O213)=4,",0x"&amp;LOWER(Sequences!O213),",'"&amp;Sequences!O213&amp;"'"))</f>
        <v/>
      </c>
      <c r="P213" s="226" t="str">
        <f>IF(Sequences!P213="",IF(LEFT($B213)="/","",",NONE"),IF(LEN(Sequences!P213)=4,",0x"&amp;LOWER(Sequences!P213),",'"&amp;Sequences!P213&amp;"'"))</f>
        <v/>
      </c>
      <c r="Q213" s="226" t="str">
        <f>IF(Sequences!Q213="",IF(LEFT($B213)="/","",",NONE"),IF(LEN(Sequences!Q213)=4,",0x"&amp;LOWER(Sequences!Q213),",'"&amp;Sequences!Q213&amp;"'"))</f>
        <v/>
      </c>
      <c r="R213" s="226" t="str">
        <f>IF(Sequences!R213="",IF(LEFT($B213)="/","",",NONE"),IF(LEN(Sequences!R213)=4,",0x"&amp;LOWER(Sequences!R213),",'"&amp;Sequences!R213&amp;"'"))</f>
        <v/>
      </c>
      <c r="S213" s="224" t="str">
        <f>IF(Sequences!S213="",IF(LEFT($B213)="/","",",NONE"),IF(LEN(Sequences!S213)=4,",0x"&amp;LOWER(Sequences!S213),",'"&amp;Sequences!S213&amp;"'"))</f>
        <v/>
      </c>
      <c r="T213" s="224" t="str">
        <f>IF(Sequences!T213="",IF(LEFT($B213)="/","",",NONE"),IF(LEN(Sequences!T213)=4,",0x"&amp;LOWER(Sequences!T213),",'"&amp;Sequences!T213&amp;"'"))</f>
        <v/>
      </c>
      <c r="U213" s="36" t="str">
        <f>IF(ISBLANK(Sequences!U213),"",Sequences!U213)</f>
        <v/>
      </c>
      <c r="V213" s="11"/>
      <c r="W213" s="11"/>
      <c r="X213" s="11"/>
      <c r="AJ213" s="6"/>
    </row>
    <row r="214" spans="1:36" ht="18.75">
      <c r="A214" s="219"/>
      <c r="B214" s="227" t="str">
        <f>IF(ISBLANK(Sequences!B214),"{"&amp;IF(LEN(VLOOKUP(Sequences!$C214,Allocs!$B$9:$AN$144,4,0))=1,"'","")&amp;VLOOKUP(Sequences!$C214,Allocs!$B$9:$AN$144,4,0)&amp;IF(LEN(VLOOKUP(Sequences!$C214,Allocs!$B$9:$AN$144,4,0))=1,"'        ",""),IF(LEN(Sequences!B214)&gt;15,Sequences!B214,Sequences!B214&amp;REPT(" ",15-LEN(Sequences!B214))))</f>
        <v xml:space="preserve">{'A'           </v>
      </c>
      <c r="C214" s="223" t="str">
        <f>IF(ISBLANK(Sequences!C214),"","/*"&amp;Sequences!C214&amp;"*/")</f>
        <v/>
      </c>
      <c r="D214" s="217" t="str">
        <f>IF(ISBLANK(Sequences!D214),"",","&amp;Sequences!D214)</f>
        <v>,29</v>
      </c>
      <c r="E214" s="225" t="str">
        <f>IF(Sequences!E214="",IF(LEFT($B214)="/","",",NONE"),IF(LEN(Sequences!E214)=4,",0x"&amp;LOWER(Sequences!E214),",'"&amp;Sequences!E214&amp;"'"))</f>
        <v>,0xd835</v>
      </c>
      <c r="F214" s="225" t="str">
        <f>IF(Sequences!F214="",IF(LEFT($B214)="/","",",NONE"),IF(LEN(Sequences!F214)=4,",0x"&amp;LOWER(Sequences!F214),",'"&amp;Sequences!F214&amp;"'"))</f>
        <v>,0xdc00</v>
      </c>
      <c r="G214" s="225" t="str">
        <f>IF(Sequences!G214="",IF(LEFT($B214)="/","",",NONE"),IF(LEN(Sequences!G214)=4,",0x"&amp;LOWER(Sequences!G214),",'"&amp;Sequences!G214&amp;"'"))</f>
        <v>,NONE</v>
      </c>
      <c r="H214" s="225" t="str">
        <f>IF(Sequences!H214="",IF(LEFT($B214)="/","",",NONE"),IF(LEN(Sequences!H214)=4,",0x"&amp;LOWER(Sequences!H214),",'"&amp;Sequences!H214&amp;"'"))</f>
        <v>,NONE</v>
      </c>
      <c r="I214" s="225" t="str">
        <f>IF(Sequences!I214="",IF(LEFT($B214)="/","",",NONE"),IF(LEN(Sequences!I214)=4,",0x"&amp;LOWER(Sequences!I214),",'"&amp;Sequences!I214&amp;"'"))</f>
        <v>,NONE</v>
      </c>
      <c r="J214" s="225" t="str">
        <f>IF(Sequences!J214="",IF(LEFT($B214)="/","",",NONE"),IF(LEN(Sequences!J214)=4,",0x"&amp;LOWER(Sequences!J214),",'"&amp;Sequences!J214&amp;"'"))</f>
        <v>,NONE</v>
      </c>
      <c r="K214" s="225" t="str">
        <f>IF(Sequences!K214="",IF(LEFT($B214)="/","",",NONE"),IF(LEN(Sequences!K214)=4,",0x"&amp;LOWER(Sequences!K214),",'"&amp;Sequences!K214&amp;"'"))</f>
        <v>,NONE</v>
      </c>
      <c r="L214" s="226" t="str">
        <f>IF(Sequences!L214="",IF(LEFT($B214)="/","",",NONE"),IF(LEN(Sequences!L214)=4,",0x"&amp;LOWER(Sequences!L214),",'"&amp;Sequences!L214&amp;"'"))</f>
        <v>,NONE</v>
      </c>
      <c r="M214" s="226" t="str">
        <f>IF(Sequences!M214="",IF(LEFT($B214)="/","",",NONE"),IF(LEN(Sequences!M214)=4,",0x"&amp;LOWER(Sequences!M214),",'"&amp;Sequences!M214&amp;"'"))</f>
        <v>,NONE</v>
      </c>
      <c r="N214" s="226" t="str">
        <f>IF(Sequences!N214="",IF(LEFT($B214)="/","",",NONE"),IF(LEN(Sequences!N214)=4,",0x"&amp;LOWER(Sequences!N214),",'"&amp;Sequences!N214&amp;"'"))</f>
        <v>,NONE</v>
      </c>
      <c r="O214" s="226" t="str">
        <f>IF(Sequences!O214="",IF(LEFT($B214)="/","",",NONE"),IF(LEN(Sequences!O214)=4,",0x"&amp;LOWER(Sequences!O214),",'"&amp;Sequences!O214&amp;"'"))</f>
        <v>,NONE</v>
      </c>
      <c r="P214" s="226" t="str">
        <f>IF(Sequences!P214="",IF(LEFT($B214)="/","",",NONE"),IF(LEN(Sequences!P214)=4,",0x"&amp;LOWER(Sequences!P214),",'"&amp;Sequences!P214&amp;"'"))</f>
        <v>,NONE</v>
      </c>
      <c r="Q214" s="226" t="str">
        <f>IF(Sequences!Q214="",IF(LEFT($B214)="/","",",NONE"),IF(LEN(Sequences!Q214)=4,",0x"&amp;LOWER(Sequences!Q214),",'"&amp;Sequences!Q214&amp;"'"))</f>
        <v>,NONE</v>
      </c>
      <c r="R214" s="226" t="str">
        <f>IF(Sequences!R214="",IF(LEFT($B214)="/","",",NONE"),IF(LEN(Sequences!R214)=4,",0x"&amp;LOWER(Sequences!R214),",'"&amp;Sequences!R214&amp;"'"))</f>
        <v>,NONE</v>
      </c>
      <c r="S214" s="224" t="str">
        <f>IF(Sequences!S214="",IF(LEFT($B214)="/","",",NONE"),IF(LEN(Sequences!S214)=4,",0x"&amp;LOWER(Sequences!S214),",'"&amp;Sequences!S214&amp;"'"))</f>
        <v>,NONE</v>
      </c>
      <c r="T214" s="224" t="str">
        <f>IF(Sequences!T214="",IF(LEFT($B214)="/","",",NONE"),IF(LEN(Sequences!T214)=4,",0x"&amp;LOWER(Sequences!T214),",'"&amp;Sequences!T214&amp;"'"))</f>
        <v>,NONE</v>
      </c>
      <c r="U214" s="36" t="str">
        <f>IF(ISBLANK(Sequences!U214),"",Sequences!U214)</f>
        <v xml:space="preserve">}, // </v>
      </c>
      <c r="V214" s="11"/>
      <c r="W214" s="11"/>
      <c r="X214" s="11"/>
      <c r="AJ214" s="6"/>
    </row>
    <row r="215" spans="1:36" ht="18.75">
      <c r="A215" s="219"/>
      <c r="B215" s="227" t="str">
        <f>IF(ISBLANK(Sequences!B215),"{"&amp;IF(LEN(VLOOKUP(Sequences!$C215,Allocs!$B$9:$AN$144,4,0))=1,"'","")&amp;VLOOKUP(Sequences!$C215,Allocs!$B$9:$AN$144,4,0)&amp;IF(LEN(VLOOKUP(Sequences!$C215,Allocs!$B$9:$AN$144,4,0))=1,"'        ",""),IF(LEN(Sequences!B215)&gt;15,Sequences!B215,Sequences!B215&amp;REPT(" ",15-LEN(Sequences!B215))))</f>
        <v xml:space="preserve">{'B'           </v>
      </c>
      <c r="C215" s="223" t="str">
        <f>IF(ISBLANK(Sequences!C215),"","/*"&amp;Sequences!C215&amp;"*/")</f>
        <v/>
      </c>
      <c r="D215" s="217" t="str">
        <f>IF(ISBLANK(Sequences!D215),"",","&amp;Sequences!D215)</f>
        <v>,29</v>
      </c>
      <c r="E215" s="225" t="str">
        <f>IF(Sequences!E215="",IF(LEFT($B215)="/","",",NONE"),IF(LEN(Sequences!E215)=4,",0x"&amp;LOWER(Sequences!E215),",'"&amp;Sequences!E215&amp;"'"))</f>
        <v>,0xd835</v>
      </c>
      <c r="F215" s="225" t="str">
        <f>IF(Sequences!F215="",IF(LEFT($B215)="/","",",NONE"),IF(LEN(Sequences!F215)=4,",0x"&amp;LOWER(Sequences!F215),",'"&amp;Sequences!F215&amp;"'"))</f>
        <v>,0xdc01</v>
      </c>
      <c r="G215" s="225" t="str">
        <f>IF(Sequences!G215="",IF(LEFT($B215)="/","",",NONE"),IF(LEN(Sequences!G215)=4,",0x"&amp;LOWER(Sequences!G215),",'"&amp;Sequences!G215&amp;"'"))</f>
        <v>,NONE</v>
      </c>
      <c r="H215" s="225" t="str">
        <f>IF(Sequences!H215="",IF(LEFT($B215)="/","",",NONE"),IF(LEN(Sequences!H215)=4,",0x"&amp;LOWER(Sequences!H215),",'"&amp;Sequences!H215&amp;"'"))</f>
        <v>,NONE</v>
      </c>
      <c r="I215" s="225" t="str">
        <f>IF(Sequences!I215="",IF(LEFT($B215)="/","",",NONE"),IF(LEN(Sequences!I215)=4,",0x"&amp;LOWER(Sequences!I215),",'"&amp;Sequences!I215&amp;"'"))</f>
        <v>,NONE</v>
      </c>
      <c r="J215" s="225" t="str">
        <f>IF(Sequences!J215="",IF(LEFT($B215)="/","",",NONE"),IF(LEN(Sequences!J215)=4,",0x"&amp;LOWER(Sequences!J215),",'"&amp;Sequences!J215&amp;"'"))</f>
        <v>,NONE</v>
      </c>
      <c r="K215" s="225" t="str">
        <f>IF(Sequences!K215="",IF(LEFT($B215)="/","",",NONE"),IF(LEN(Sequences!K215)=4,",0x"&amp;LOWER(Sequences!K215),",'"&amp;Sequences!K215&amp;"'"))</f>
        <v>,NONE</v>
      </c>
      <c r="L215" s="226" t="str">
        <f>IF(Sequences!L215="",IF(LEFT($B215)="/","",",NONE"),IF(LEN(Sequences!L215)=4,",0x"&amp;LOWER(Sequences!L215),",'"&amp;Sequences!L215&amp;"'"))</f>
        <v>,NONE</v>
      </c>
      <c r="M215" s="226" t="str">
        <f>IF(Sequences!M215="",IF(LEFT($B215)="/","",",NONE"),IF(LEN(Sequences!M215)=4,",0x"&amp;LOWER(Sequences!M215),",'"&amp;Sequences!M215&amp;"'"))</f>
        <v>,NONE</v>
      </c>
      <c r="N215" s="226" t="str">
        <f>IF(Sequences!N215="",IF(LEFT($B215)="/","",",NONE"),IF(LEN(Sequences!N215)=4,",0x"&amp;LOWER(Sequences!N215),",'"&amp;Sequences!N215&amp;"'"))</f>
        <v>,NONE</v>
      </c>
      <c r="O215" s="226" t="str">
        <f>IF(Sequences!O215="",IF(LEFT($B215)="/","",",NONE"),IF(LEN(Sequences!O215)=4,",0x"&amp;LOWER(Sequences!O215),",'"&amp;Sequences!O215&amp;"'"))</f>
        <v>,NONE</v>
      </c>
      <c r="P215" s="226" t="str">
        <f>IF(Sequences!P215="",IF(LEFT($B215)="/","",",NONE"),IF(LEN(Sequences!P215)=4,",0x"&amp;LOWER(Sequences!P215),",'"&amp;Sequences!P215&amp;"'"))</f>
        <v>,NONE</v>
      </c>
      <c r="Q215" s="226" t="str">
        <f>IF(Sequences!Q215="",IF(LEFT($B215)="/","",",NONE"),IF(LEN(Sequences!Q215)=4,",0x"&amp;LOWER(Sequences!Q215),",'"&amp;Sequences!Q215&amp;"'"))</f>
        <v>,NONE</v>
      </c>
      <c r="R215" s="226" t="str">
        <f>IF(Sequences!R215="",IF(LEFT($B215)="/","",",NONE"),IF(LEN(Sequences!R215)=4,",0x"&amp;LOWER(Sequences!R215),",'"&amp;Sequences!R215&amp;"'"))</f>
        <v>,NONE</v>
      </c>
      <c r="S215" s="224" t="str">
        <f>IF(Sequences!S215="",IF(LEFT($B215)="/","",",NONE"),IF(LEN(Sequences!S215)=4,",0x"&amp;LOWER(Sequences!S215),",'"&amp;Sequences!S215&amp;"'"))</f>
        <v>,NONE</v>
      </c>
      <c r="T215" s="224" t="str">
        <f>IF(Sequences!T215="",IF(LEFT($B215)="/","",",NONE"),IF(LEN(Sequences!T215)=4,",0x"&amp;LOWER(Sequences!T215),",'"&amp;Sequences!T215&amp;"'"))</f>
        <v>,NONE</v>
      </c>
      <c r="U215" s="36" t="str">
        <f>IF(ISBLANK(Sequences!U215),"",Sequences!U215)</f>
        <v xml:space="preserve">}, // </v>
      </c>
      <c r="V215" s="11"/>
      <c r="W215" s="11"/>
      <c r="X215" s="11"/>
      <c r="AJ215" s="6"/>
    </row>
    <row r="216" spans="1:36" ht="18.75">
      <c r="A216" s="219"/>
      <c r="B216" s="227" t="str">
        <f>IF(ISBLANK(Sequences!B216),"{"&amp;IF(LEN(VLOOKUP(Sequences!$C216,Allocs!$B$9:$AN$144,4,0))=1,"'","")&amp;VLOOKUP(Sequences!$C216,Allocs!$B$9:$AN$144,4,0)&amp;IF(LEN(VLOOKUP(Sequences!$C216,Allocs!$B$9:$AN$144,4,0))=1,"'        ",""),IF(LEN(Sequences!B216)&gt;15,Sequences!B216,Sequences!B216&amp;REPT(" ",15-LEN(Sequences!B216))))</f>
        <v xml:space="preserve">{'C'           </v>
      </c>
      <c r="C216" s="223" t="str">
        <f>IF(ISBLANK(Sequences!C216),"","/*"&amp;Sequences!C216&amp;"*/")</f>
        <v/>
      </c>
      <c r="D216" s="217" t="str">
        <f>IF(ISBLANK(Sequences!D216),"",","&amp;Sequences!D216)</f>
        <v>,29</v>
      </c>
      <c r="E216" s="225" t="str">
        <f>IF(Sequences!E216="",IF(LEFT($B216)="/","",",NONE"),IF(LEN(Sequences!E216)=4,",0x"&amp;LOWER(Sequences!E216),",'"&amp;Sequences!E216&amp;"'"))</f>
        <v>,0xd835</v>
      </c>
      <c r="F216" s="225" t="str">
        <f>IF(Sequences!F216="",IF(LEFT($B216)="/","",",NONE"),IF(LEN(Sequences!F216)=4,",0x"&amp;LOWER(Sequences!F216),",'"&amp;Sequences!F216&amp;"'"))</f>
        <v>,0xdc02</v>
      </c>
      <c r="G216" s="225" t="str">
        <f>IF(Sequences!G216="",IF(LEFT($B216)="/","",",NONE"),IF(LEN(Sequences!G216)=4,",0x"&amp;LOWER(Sequences!G216),",'"&amp;Sequences!G216&amp;"'"))</f>
        <v>,NONE</v>
      </c>
      <c r="H216" s="225" t="str">
        <f>IF(Sequences!H216="",IF(LEFT($B216)="/","",",NONE"),IF(LEN(Sequences!H216)=4,",0x"&amp;LOWER(Sequences!H216),",'"&amp;Sequences!H216&amp;"'"))</f>
        <v>,NONE</v>
      </c>
      <c r="I216" s="225" t="str">
        <f>IF(Sequences!I216="",IF(LEFT($B216)="/","",",NONE"),IF(LEN(Sequences!I216)=4,",0x"&amp;LOWER(Sequences!I216),",'"&amp;Sequences!I216&amp;"'"))</f>
        <v>,NONE</v>
      </c>
      <c r="J216" s="225" t="str">
        <f>IF(Sequences!J216="",IF(LEFT($B216)="/","",",NONE"),IF(LEN(Sequences!J216)=4,",0x"&amp;LOWER(Sequences!J216),",'"&amp;Sequences!J216&amp;"'"))</f>
        <v>,NONE</v>
      </c>
      <c r="K216" s="225" t="str">
        <f>IF(Sequences!K216="",IF(LEFT($B216)="/","",",NONE"),IF(LEN(Sequences!K216)=4,",0x"&amp;LOWER(Sequences!K216),",'"&amp;Sequences!K216&amp;"'"))</f>
        <v>,NONE</v>
      </c>
      <c r="L216" s="226" t="str">
        <f>IF(Sequences!L216="",IF(LEFT($B216)="/","",",NONE"),IF(LEN(Sequences!L216)=4,",0x"&amp;LOWER(Sequences!L216),",'"&amp;Sequences!L216&amp;"'"))</f>
        <v>,NONE</v>
      </c>
      <c r="M216" s="226" t="str">
        <f>IF(Sequences!M216="",IF(LEFT($B216)="/","",",NONE"),IF(LEN(Sequences!M216)=4,",0x"&amp;LOWER(Sequences!M216),",'"&amp;Sequences!M216&amp;"'"))</f>
        <v>,NONE</v>
      </c>
      <c r="N216" s="226" t="str">
        <f>IF(Sequences!N216="",IF(LEFT($B216)="/","",",NONE"),IF(LEN(Sequences!N216)=4,",0x"&amp;LOWER(Sequences!N216),",'"&amp;Sequences!N216&amp;"'"))</f>
        <v>,NONE</v>
      </c>
      <c r="O216" s="226" t="str">
        <f>IF(Sequences!O216="",IF(LEFT($B216)="/","",",NONE"),IF(LEN(Sequences!O216)=4,",0x"&amp;LOWER(Sequences!O216),",'"&amp;Sequences!O216&amp;"'"))</f>
        <v>,NONE</v>
      </c>
      <c r="P216" s="226" t="str">
        <f>IF(Sequences!P216="",IF(LEFT($B216)="/","",",NONE"),IF(LEN(Sequences!P216)=4,",0x"&amp;LOWER(Sequences!P216),",'"&amp;Sequences!P216&amp;"'"))</f>
        <v>,NONE</v>
      </c>
      <c r="Q216" s="226" t="str">
        <f>IF(Sequences!Q216="",IF(LEFT($B216)="/","",",NONE"),IF(LEN(Sequences!Q216)=4,",0x"&amp;LOWER(Sequences!Q216),",'"&amp;Sequences!Q216&amp;"'"))</f>
        <v>,NONE</v>
      </c>
      <c r="R216" s="226" t="str">
        <f>IF(Sequences!R216="",IF(LEFT($B216)="/","",",NONE"),IF(LEN(Sequences!R216)=4,",0x"&amp;LOWER(Sequences!R216),",'"&amp;Sequences!R216&amp;"'"))</f>
        <v>,NONE</v>
      </c>
      <c r="S216" s="224" t="str">
        <f>IF(Sequences!S216="",IF(LEFT($B216)="/","",",NONE"),IF(LEN(Sequences!S216)=4,",0x"&amp;LOWER(Sequences!S216),",'"&amp;Sequences!S216&amp;"'"))</f>
        <v>,NONE</v>
      </c>
      <c r="T216" s="224" t="str">
        <f>IF(Sequences!T216="",IF(LEFT($B216)="/","",",NONE"),IF(LEN(Sequences!T216)=4,",0x"&amp;LOWER(Sequences!T216),",'"&amp;Sequences!T216&amp;"'"))</f>
        <v>,NONE</v>
      </c>
      <c r="U216" s="36" t="str">
        <f>IF(ISBLANK(Sequences!U216),"",Sequences!U216)</f>
        <v xml:space="preserve">}, // </v>
      </c>
      <c r="V216" s="11"/>
      <c r="W216" s="11"/>
      <c r="X216" s="11"/>
      <c r="AJ216" s="6"/>
    </row>
    <row r="217" spans="1:36" ht="18.75">
      <c r="A217" s="219"/>
      <c r="B217" s="227" t="str">
        <f>IF(ISBLANK(Sequences!B217),"{"&amp;IF(LEN(VLOOKUP(Sequences!$C217,Allocs!$B$9:$AN$144,4,0))=1,"'","")&amp;VLOOKUP(Sequences!$C217,Allocs!$B$9:$AN$144,4,0)&amp;IF(LEN(VLOOKUP(Sequences!$C217,Allocs!$B$9:$AN$144,4,0))=1,"'        ",""),IF(LEN(Sequences!B217)&gt;15,Sequences!B217,Sequences!B217&amp;REPT(" ",15-LEN(Sequences!B217))))</f>
        <v xml:space="preserve">{'D'           </v>
      </c>
      <c r="C217" s="223" t="str">
        <f>IF(ISBLANK(Sequences!C217),"","/*"&amp;Sequences!C217&amp;"*/")</f>
        <v/>
      </c>
      <c r="D217" s="217" t="str">
        <f>IF(ISBLANK(Sequences!D217),"",","&amp;Sequences!D217)</f>
        <v>,29</v>
      </c>
      <c r="E217" s="225" t="str">
        <f>IF(Sequences!E217="",IF(LEFT($B217)="/","",",NONE"),IF(LEN(Sequences!E217)=4,",0x"&amp;LOWER(Sequences!E217),",'"&amp;Sequences!E217&amp;"'"))</f>
        <v>,0xd835</v>
      </c>
      <c r="F217" s="225" t="str">
        <f>IF(Sequences!F217="",IF(LEFT($B217)="/","",",NONE"),IF(LEN(Sequences!F217)=4,",0x"&amp;LOWER(Sequences!F217),",'"&amp;Sequences!F217&amp;"'"))</f>
        <v>,0xdc03</v>
      </c>
      <c r="G217" s="225" t="str">
        <f>IF(Sequences!G217="",IF(LEFT($B217)="/","",",NONE"),IF(LEN(Sequences!G217)=4,",0x"&amp;LOWER(Sequences!G217),",'"&amp;Sequences!G217&amp;"'"))</f>
        <v>,NONE</v>
      </c>
      <c r="H217" s="225" t="str">
        <f>IF(Sequences!H217="",IF(LEFT($B217)="/","",",NONE"),IF(LEN(Sequences!H217)=4,",0x"&amp;LOWER(Sequences!H217),",'"&amp;Sequences!H217&amp;"'"))</f>
        <v>,NONE</v>
      </c>
      <c r="I217" s="225" t="str">
        <f>IF(Sequences!I217="",IF(LEFT($B217)="/","",",NONE"),IF(LEN(Sequences!I217)=4,",0x"&amp;LOWER(Sequences!I217),",'"&amp;Sequences!I217&amp;"'"))</f>
        <v>,NONE</v>
      </c>
      <c r="J217" s="225" t="str">
        <f>IF(Sequences!J217="",IF(LEFT($B217)="/","",",NONE"),IF(LEN(Sequences!J217)=4,",0x"&amp;LOWER(Sequences!J217),",'"&amp;Sequences!J217&amp;"'"))</f>
        <v>,NONE</v>
      </c>
      <c r="K217" s="225" t="str">
        <f>IF(Sequences!K217="",IF(LEFT($B217)="/","",",NONE"),IF(LEN(Sequences!K217)=4,",0x"&amp;LOWER(Sequences!K217),",'"&amp;Sequences!K217&amp;"'"))</f>
        <v>,NONE</v>
      </c>
      <c r="L217" s="226" t="str">
        <f>IF(Sequences!L217="",IF(LEFT($B217)="/","",",NONE"),IF(LEN(Sequences!L217)=4,",0x"&amp;LOWER(Sequences!L217),",'"&amp;Sequences!L217&amp;"'"))</f>
        <v>,NONE</v>
      </c>
      <c r="M217" s="226" t="str">
        <f>IF(Sequences!M217="",IF(LEFT($B217)="/","",",NONE"),IF(LEN(Sequences!M217)=4,",0x"&amp;LOWER(Sequences!M217),",'"&amp;Sequences!M217&amp;"'"))</f>
        <v>,NONE</v>
      </c>
      <c r="N217" s="226" t="str">
        <f>IF(Sequences!N217="",IF(LEFT($B217)="/","",",NONE"),IF(LEN(Sequences!N217)=4,",0x"&amp;LOWER(Sequences!N217),",'"&amp;Sequences!N217&amp;"'"))</f>
        <v>,NONE</v>
      </c>
      <c r="O217" s="226" t="str">
        <f>IF(Sequences!O217="",IF(LEFT($B217)="/","",",NONE"),IF(LEN(Sequences!O217)=4,",0x"&amp;LOWER(Sequences!O217),",'"&amp;Sequences!O217&amp;"'"))</f>
        <v>,NONE</v>
      </c>
      <c r="P217" s="226" t="str">
        <f>IF(Sequences!P217="",IF(LEFT($B217)="/","",",NONE"),IF(LEN(Sequences!P217)=4,",0x"&amp;LOWER(Sequences!P217),",'"&amp;Sequences!P217&amp;"'"))</f>
        <v>,NONE</v>
      </c>
      <c r="Q217" s="226" t="str">
        <f>IF(Sequences!Q217="",IF(LEFT($B217)="/","",",NONE"),IF(LEN(Sequences!Q217)=4,",0x"&amp;LOWER(Sequences!Q217),",'"&amp;Sequences!Q217&amp;"'"))</f>
        <v>,NONE</v>
      </c>
      <c r="R217" s="226" t="str">
        <f>IF(Sequences!R217="",IF(LEFT($B217)="/","",",NONE"),IF(LEN(Sequences!R217)=4,",0x"&amp;LOWER(Sequences!R217),",'"&amp;Sequences!R217&amp;"'"))</f>
        <v>,NONE</v>
      </c>
      <c r="S217" s="224" t="str">
        <f>IF(Sequences!S217="",IF(LEFT($B217)="/","",",NONE"),IF(LEN(Sequences!S217)=4,",0x"&amp;LOWER(Sequences!S217),",'"&amp;Sequences!S217&amp;"'"))</f>
        <v>,NONE</v>
      </c>
      <c r="T217" s="224" t="str">
        <f>IF(Sequences!T217="",IF(LEFT($B217)="/","",",NONE"),IF(LEN(Sequences!T217)=4,",0x"&amp;LOWER(Sequences!T217),",'"&amp;Sequences!T217&amp;"'"))</f>
        <v>,NONE</v>
      </c>
      <c r="U217" s="36" t="str">
        <f>IF(ISBLANK(Sequences!U217),"",Sequences!U217)</f>
        <v xml:space="preserve">}, // </v>
      </c>
      <c r="V217" s="11"/>
      <c r="W217" s="11"/>
      <c r="X217" s="11"/>
      <c r="AJ217" s="6"/>
    </row>
    <row r="218" spans="1:36" ht="18.75">
      <c r="A218" s="219"/>
      <c r="B218" s="227" t="str">
        <f>IF(ISBLANK(Sequences!B218),"{"&amp;IF(LEN(VLOOKUP(Sequences!$C218,Allocs!$B$9:$AN$144,4,0))=1,"'","")&amp;VLOOKUP(Sequences!$C218,Allocs!$B$9:$AN$144,4,0)&amp;IF(LEN(VLOOKUP(Sequences!$C218,Allocs!$B$9:$AN$144,4,0))=1,"'        ",""),IF(LEN(Sequences!B218)&gt;15,Sequences!B218,Sequences!B218&amp;REPT(" ",15-LEN(Sequences!B218))))</f>
        <v xml:space="preserve">{'E'           </v>
      </c>
      <c r="C218" s="223" t="str">
        <f>IF(ISBLANK(Sequences!C218),"","/*"&amp;Sequences!C218&amp;"*/")</f>
        <v/>
      </c>
      <c r="D218" s="217" t="str">
        <f>IF(ISBLANK(Sequences!D218),"",","&amp;Sequences!D218)</f>
        <v>,29</v>
      </c>
      <c r="E218" s="225" t="str">
        <f>IF(Sequences!E218="",IF(LEFT($B218)="/","",",NONE"),IF(LEN(Sequences!E218)=4,",0x"&amp;LOWER(Sequences!E218),",'"&amp;Sequences!E218&amp;"'"))</f>
        <v>,0xd835</v>
      </c>
      <c r="F218" s="225" t="str">
        <f>IF(Sequences!F218="",IF(LEFT($B218)="/","",",NONE"),IF(LEN(Sequences!F218)=4,",0x"&amp;LOWER(Sequences!F218),",'"&amp;Sequences!F218&amp;"'"))</f>
        <v>,0xdc04</v>
      </c>
      <c r="G218" s="225" t="str">
        <f>IF(Sequences!G218="",IF(LEFT($B218)="/","",",NONE"),IF(LEN(Sequences!G218)=4,",0x"&amp;LOWER(Sequences!G218),",'"&amp;Sequences!G218&amp;"'"))</f>
        <v>,NONE</v>
      </c>
      <c r="H218" s="225" t="str">
        <f>IF(Sequences!H218="",IF(LEFT($B218)="/","",",NONE"),IF(LEN(Sequences!H218)=4,",0x"&amp;LOWER(Sequences!H218),",'"&amp;Sequences!H218&amp;"'"))</f>
        <v>,NONE</v>
      </c>
      <c r="I218" s="225" t="str">
        <f>IF(Sequences!I218="",IF(LEFT($B218)="/","",",NONE"),IF(LEN(Sequences!I218)=4,",0x"&amp;LOWER(Sequences!I218),",'"&amp;Sequences!I218&amp;"'"))</f>
        <v>,NONE</v>
      </c>
      <c r="J218" s="225" t="str">
        <f>IF(Sequences!J218="",IF(LEFT($B218)="/","",",NONE"),IF(LEN(Sequences!J218)=4,",0x"&amp;LOWER(Sequences!J218),",'"&amp;Sequences!J218&amp;"'"))</f>
        <v>,NONE</v>
      </c>
      <c r="K218" s="225" t="str">
        <f>IF(Sequences!K218="",IF(LEFT($B218)="/","",",NONE"),IF(LEN(Sequences!K218)=4,",0x"&amp;LOWER(Sequences!K218),",'"&amp;Sequences!K218&amp;"'"))</f>
        <v>,NONE</v>
      </c>
      <c r="L218" s="226" t="str">
        <f>IF(Sequences!L218="",IF(LEFT($B218)="/","",",NONE"),IF(LEN(Sequences!L218)=4,",0x"&amp;LOWER(Sequences!L218),",'"&amp;Sequences!L218&amp;"'"))</f>
        <v>,NONE</v>
      </c>
      <c r="M218" s="226" t="str">
        <f>IF(Sequences!M218="",IF(LEFT($B218)="/","",",NONE"),IF(LEN(Sequences!M218)=4,",0x"&amp;LOWER(Sequences!M218),",'"&amp;Sequences!M218&amp;"'"))</f>
        <v>,NONE</v>
      </c>
      <c r="N218" s="226" t="str">
        <f>IF(Sequences!N218="",IF(LEFT($B218)="/","",",NONE"),IF(LEN(Sequences!N218)=4,",0x"&amp;LOWER(Sequences!N218),",'"&amp;Sequences!N218&amp;"'"))</f>
        <v>,NONE</v>
      </c>
      <c r="O218" s="226" t="str">
        <f>IF(Sequences!O218="",IF(LEFT($B218)="/","",",NONE"),IF(LEN(Sequences!O218)=4,",0x"&amp;LOWER(Sequences!O218),",'"&amp;Sequences!O218&amp;"'"))</f>
        <v>,NONE</v>
      </c>
      <c r="P218" s="226" t="str">
        <f>IF(Sequences!P218="",IF(LEFT($B218)="/","",",NONE"),IF(LEN(Sequences!P218)=4,",0x"&amp;LOWER(Sequences!P218),",'"&amp;Sequences!P218&amp;"'"))</f>
        <v>,NONE</v>
      </c>
      <c r="Q218" s="226" t="str">
        <f>IF(Sequences!Q218="",IF(LEFT($B218)="/","",",NONE"),IF(LEN(Sequences!Q218)=4,",0x"&amp;LOWER(Sequences!Q218),",'"&amp;Sequences!Q218&amp;"'"))</f>
        <v>,NONE</v>
      </c>
      <c r="R218" s="226" t="str">
        <f>IF(Sequences!R218="",IF(LEFT($B218)="/","",",NONE"),IF(LEN(Sequences!R218)=4,",0x"&amp;LOWER(Sequences!R218),",'"&amp;Sequences!R218&amp;"'"))</f>
        <v>,NONE</v>
      </c>
      <c r="S218" s="224" t="str">
        <f>IF(Sequences!S218="",IF(LEFT($B218)="/","",",NONE"),IF(LEN(Sequences!S218)=4,",0x"&amp;LOWER(Sequences!S218),",'"&amp;Sequences!S218&amp;"'"))</f>
        <v>,NONE</v>
      </c>
      <c r="T218" s="224" t="str">
        <f>IF(Sequences!T218="",IF(LEFT($B218)="/","",",NONE"),IF(LEN(Sequences!T218)=4,",0x"&amp;LOWER(Sequences!T218),",'"&amp;Sequences!T218&amp;"'"))</f>
        <v>,NONE</v>
      </c>
      <c r="U218" s="36" t="str">
        <f>IF(ISBLANK(Sequences!U218),"",Sequences!U218)</f>
        <v xml:space="preserve">}, // </v>
      </c>
      <c r="V218" s="11"/>
      <c r="W218" s="11"/>
      <c r="X218" s="11"/>
      <c r="AJ218" s="6"/>
    </row>
    <row r="219" spans="1:36" ht="18.75">
      <c r="A219" s="219"/>
      <c r="B219" s="227" t="str">
        <f>IF(ISBLANK(Sequences!B219),"{"&amp;IF(LEN(VLOOKUP(Sequences!$C219,Allocs!$B$9:$AN$144,4,0))=1,"'","")&amp;VLOOKUP(Sequences!$C219,Allocs!$B$9:$AN$144,4,0)&amp;IF(LEN(VLOOKUP(Sequences!$C219,Allocs!$B$9:$AN$144,4,0))=1,"'        ",""),IF(LEN(Sequences!B219)&gt;15,Sequences!B219,Sequences!B219&amp;REPT(" ",15-LEN(Sequences!B219))))</f>
        <v xml:space="preserve">{'F'           </v>
      </c>
      <c r="C219" s="223" t="str">
        <f>IF(ISBLANK(Sequences!C219),"","/*"&amp;Sequences!C219&amp;"*/")</f>
        <v/>
      </c>
      <c r="D219" s="217" t="str">
        <f>IF(ISBLANK(Sequences!D219),"",","&amp;Sequences!D219)</f>
        <v>,29</v>
      </c>
      <c r="E219" s="225" t="str">
        <f>IF(Sequences!E219="",IF(LEFT($B219)="/","",",NONE"),IF(LEN(Sequences!E219)=4,",0x"&amp;LOWER(Sequences!E219),",'"&amp;Sequences!E219&amp;"'"))</f>
        <v>,0xd835</v>
      </c>
      <c r="F219" s="225" t="str">
        <f>IF(Sequences!F219="",IF(LEFT($B219)="/","",",NONE"),IF(LEN(Sequences!F219)=4,",0x"&amp;LOWER(Sequences!F219),",'"&amp;Sequences!F219&amp;"'"))</f>
        <v>,0xdc05</v>
      </c>
      <c r="G219" s="225" t="str">
        <f>IF(Sequences!G219="",IF(LEFT($B219)="/","",",NONE"),IF(LEN(Sequences!G219)=4,",0x"&amp;LOWER(Sequences!G219),",'"&amp;Sequences!G219&amp;"'"))</f>
        <v>,NONE</v>
      </c>
      <c r="H219" s="225" t="str">
        <f>IF(Sequences!H219="",IF(LEFT($B219)="/","",",NONE"),IF(LEN(Sequences!H219)=4,",0x"&amp;LOWER(Sequences!H219),",'"&amp;Sequences!H219&amp;"'"))</f>
        <v>,NONE</v>
      </c>
      <c r="I219" s="225" t="str">
        <f>IF(Sequences!I219="",IF(LEFT($B219)="/","",",NONE"),IF(LEN(Sequences!I219)=4,",0x"&amp;LOWER(Sequences!I219),",'"&amp;Sequences!I219&amp;"'"))</f>
        <v>,NONE</v>
      </c>
      <c r="J219" s="225" t="str">
        <f>IF(Sequences!J219="",IF(LEFT($B219)="/","",",NONE"),IF(LEN(Sequences!J219)=4,",0x"&amp;LOWER(Sequences!J219),",'"&amp;Sequences!J219&amp;"'"))</f>
        <v>,NONE</v>
      </c>
      <c r="K219" s="225" t="str">
        <f>IF(Sequences!K219="",IF(LEFT($B219)="/","",",NONE"),IF(LEN(Sequences!K219)=4,",0x"&amp;LOWER(Sequences!K219),",'"&amp;Sequences!K219&amp;"'"))</f>
        <v>,NONE</v>
      </c>
      <c r="L219" s="226" t="str">
        <f>IF(Sequences!L219="",IF(LEFT($B219)="/","",",NONE"),IF(LEN(Sequences!L219)=4,",0x"&amp;LOWER(Sequences!L219),",'"&amp;Sequences!L219&amp;"'"))</f>
        <v>,NONE</v>
      </c>
      <c r="M219" s="226" t="str">
        <f>IF(Sequences!M219="",IF(LEFT($B219)="/","",",NONE"),IF(LEN(Sequences!M219)=4,",0x"&amp;LOWER(Sequences!M219),",'"&amp;Sequences!M219&amp;"'"))</f>
        <v>,NONE</v>
      </c>
      <c r="N219" s="226" t="str">
        <f>IF(Sequences!N219="",IF(LEFT($B219)="/","",",NONE"),IF(LEN(Sequences!N219)=4,",0x"&amp;LOWER(Sequences!N219),",'"&amp;Sequences!N219&amp;"'"))</f>
        <v>,NONE</v>
      </c>
      <c r="O219" s="226" t="str">
        <f>IF(Sequences!O219="",IF(LEFT($B219)="/","",",NONE"),IF(LEN(Sequences!O219)=4,",0x"&amp;LOWER(Sequences!O219),",'"&amp;Sequences!O219&amp;"'"))</f>
        <v>,NONE</v>
      </c>
      <c r="P219" s="226" t="str">
        <f>IF(Sequences!P219="",IF(LEFT($B219)="/","",",NONE"),IF(LEN(Sequences!P219)=4,",0x"&amp;LOWER(Sequences!P219),",'"&amp;Sequences!P219&amp;"'"))</f>
        <v>,NONE</v>
      </c>
      <c r="Q219" s="226" t="str">
        <f>IF(Sequences!Q219="",IF(LEFT($B219)="/","",",NONE"),IF(LEN(Sequences!Q219)=4,",0x"&amp;LOWER(Sequences!Q219),",'"&amp;Sequences!Q219&amp;"'"))</f>
        <v>,NONE</v>
      </c>
      <c r="R219" s="226" t="str">
        <f>IF(Sequences!R219="",IF(LEFT($B219)="/","",",NONE"),IF(LEN(Sequences!R219)=4,",0x"&amp;LOWER(Sequences!R219),",'"&amp;Sequences!R219&amp;"'"))</f>
        <v>,NONE</v>
      </c>
      <c r="S219" s="224" t="str">
        <f>IF(Sequences!S219="",IF(LEFT($B219)="/","",",NONE"),IF(LEN(Sequences!S219)=4,",0x"&amp;LOWER(Sequences!S219),",'"&amp;Sequences!S219&amp;"'"))</f>
        <v>,NONE</v>
      </c>
      <c r="T219" s="224" t="str">
        <f>IF(Sequences!T219="",IF(LEFT($B219)="/","",",NONE"),IF(LEN(Sequences!T219)=4,",0x"&amp;LOWER(Sequences!T219),",'"&amp;Sequences!T219&amp;"'"))</f>
        <v>,NONE</v>
      </c>
      <c r="U219" s="36" t="str">
        <f>IF(ISBLANK(Sequences!U219),"",Sequences!U219)</f>
        <v xml:space="preserve">}, // </v>
      </c>
      <c r="V219" s="11"/>
      <c r="W219" s="11"/>
      <c r="X219" s="11"/>
      <c r="AJ219" s="6"/>
    </row>
    <row r="220" spans="1:36" ht="18.75">
      <c r="A220" s="219"/>
      <c r="B220" s="227" t="str">
        <f>IF(ISBLANK(Sequences!B220),"{"&amp;IF(LEN(VLOOKUP(Sequences!$C220,Allocs!$B$9:$AN$144,4,0))=1,"'","")&amp;VLOOKUP(Sequences!$C220,Allocs!$B$9:$AN$144,4,0)&amp;IF(LEN(VLOOKUP(Sequences!$C220,Allocs!$B$9:$AN$144,4,0))=1,"'        ",""),IF(LEN(Sequences!B220)&gt;15,Sequences!B220,Sequences!B220&amp;REPT(" ",15-LEN(Sequences!B220))))</f>
        <v xml:space="preserve">{'G'           </v>
      </c>
      <c r="C220" s="223" t="str">
        <f>IF(ISBLANK(Sequences!C220),"","/*"&amp;Sequences!C220&amp;"*/")</f>
        <v/>
      </c>
      <c r="D220" s="217" t="str">
        <f>IF(ISBLANK(Sequences!D220),"",","&amp;Sequences!D220)</f>
        <v>,29</v>
      </c>
      <c r="E220" s="225" t="str">
        <f>IF(Sequences!E220="",IF(LEFT($B220)="/","",",NONE"),IF(LEN(Sequences!E220)=4,",0x"&amp;LOWER(Sequences!E220),",'"&amp;Sequences!E220&amp;"'"))</f>
        <v>,0xd835</v>
      </c>
      <c r="F220" s="225" t="str">
        <f>IF(Sequences!F220="",IF(LEFT($B220)="/","",",NONE"),IF(LEN(Sequences!F220)=4,",0x"&amp;LOWER(Sequences!F220),",'"&amp;Sequences!F220&amp;"'"))</f>
        <v>,0xdc06</v>
      </c>
      <c r="G220" s="225" t="str">
        <f>IF(Sequences!G220="",IF(LEFT($B220)="/","",",NONE"),IF(LEN(Sequences!G220)=4,",0x"&amp;LOWER(Sequences!G220),",'"&amp;Sequences!G220&amp;"'"))</f>
        <v>,NONE</v>
      </c>
      <c r="H220" s="225" t="str">
        <f>IF(Sequences!H220="",IF(LEFT($B220)="/","",",NONE"),IF(LEN(Sequences!H220)=4,",0x"&amp;LOWER(Sequences!H220),",'"&amp;Sequences!H220&amp;"'"))</f>
        <v>,NONE</v>
      </c>
      <c r="I220" s="225" t="str">
        <f>IF(Sequences!I220="",IF(LEFT($B220)="/","",",NONE"),IF(LEN(Sequences!I220)=4,",0x"&amp;LOWER(Sequences!I220),",'"&amp;Sequences!I220&amp;"'"))</f>
        <v>,NONE</v>
      </c>
      <c r="J220" s="225" t="str">
        <f>IF(Sequences!J220="",IF(LEFT($B220)="/","",",NONE"),IF(LEN(Sequences!J220)=4,",0x"&amp;LOWER(Sequences!J220),",'"&amp;Sequences!J220&amp;"'"))</f>
        <v>,NONE</v>
      </c>
      <c r="K220" s="225" t="str">
        <f>IF(Sequences!K220="",IF(LEFT($B220)="/","",",NONE"),IF(LEN(Sequences!K220)=4,",0x"&amp;LOWER(Sequences!K220),",'"&amp;Sequences!K220&amp;"'"))</f>
        <v>,NONE</v>
      </c>
      <c r="L220" s="226" t="str">
        <f>IF(Sequences!L220="",IF(LEFT($B220)="/","",",NONE"),IF(LEN(Sequences!L220)=4,",0x"&amp;LOWER(Sequences!L220),",'"&amp;Sequences!L220&amp;"'"))</f>
        <v>,NONE</v>
      </c>
      <c r="M220" s="226" t="str">
        <f>IF(Sequences!M220="",IF(LEFT($B220)="/","",",NONE"),IF(LEN(Sequences!M220)=4,",0x"&amp;LOWER(Sequences!M220),",'"&amp;Sequences!M220&amp;"'"))</f>
        <v>,NONE</v>
      </c>
      <c r="N220" s="226" t="str">
        <f>IF(Sequences!N220="",IF(LEFT($B220)="/","",",NONE"),IF(LEN(Sequences!N220)=4,",0x"&amp;LOWER(Sequences!N220),",'"&amp;Sequences!N220&amp;"'"))</f>
        <v>,NONE</v>
      </c>
      <c r="O220" s="226" t="str">
        <f>IF(Sequences!O220="",IF(LEFT($B220)="/","",",NONE"),IF(LEN(Sequences!O220)=4,",0x"&amp;LOWER(Sequences!O220),",'"&amp;Sequences!O220&amp;"'"))</f>
        <v>,NONE</v>
      </c>
      <c r="P220" s="226" t="str">
        <f>IF(Sequences!P220="",IF(LEFT($B220)="/","",",NONE"),IF(LEN(Sequences!P220)=4,",0x"&amp;LOWER(Sequences!P220),",'"&amp;Sequences!P220&amp;"'"))</f>
        <v>,NONE</v>
      </c>
      <c r="Q220" s="226" t="str">
        <f>IF(Sequences!Q220="",IF(LEFT($B220)="/","",",NONE"),IF(LEN(Sequences!Q220)=4,",0x"&amp;LOWER(Sequences!Q220),",'"&amp;Sequences!Q220&amp;"'"))</f>
        <v>,NONE</v>
      </c>
      <c r="R220" s="226" t="str">
        <f>IF(Sequences!R220="",IF(LEFT($B220)="/","",",NONE"),IF(LEN(Sequences!R220)=4,",0x"&amp;LOWER(Sequences!R220),",'"&amp;Sequences!R220&amp;"'"))</f>
        <v>,NONE</v>
      </c>
      <c r="S220" s="224" t="str">
        <f>IF(Sequences!S220="",IF(LEFT($B220)="/","",",NONE"),IF(LEN(Sequences!S220)=4,",0x"&amp;LOWER(Sequences!S220),",'"&amp;Sequences!S220&amp;"'"))</f>
        <v>,NONE</v>
      </c>
      <c r="T220" s="224" t="str">
        <f>IF(Sequences!T220="",IF(LEFT($B220)="/","",",NONE"),IF(LEN(Sequences!T220)=4,",0x"&amp;LOWER(Sequences!T220),",'"&amp;Sequences!T220&amp;"'"))</f>
        <v>,NONE</v>
      </c>
      <c r="U220" s="36" t="str">
        <f>IF(ISBLANK(Sequences!U220),"",Sequences!U220)</f>
        <v xml:space="preserve">}, // </v>
      </c>
      <c r="V220" s="11"/>
      <c r="W220" s="11"/>
      <c r="X220" s="11"/>
      <c r="AJ220" s="6"/>
    </row>
    <row r="221" spans="1:36" ht="18.75">
      <c r="A221" s="219"/>
      <c r="B221" s="227" t="str">
        <f>IF(ISBLANK(Sequences!B221),"{"&amp;IF(LEN(VLOOKUP(Sequences!$C221,Allocs!$B$9:$AN$144,4,0))=1,"'","")&amp;VLOOKUP(Sequences!$C221,Allocs!$B$9:$AN$144,4,0)&amp;IF(LEN(VLOOKUP(Sequences!$C221,Allocs!$B$9:$AN$144,4,0))=1,"'        ",""),IF(LEN(Sequences!B221)&gt;15,Sequences!B221,Sequences!B221&amp;REPT(" ",15-LEN(Sequences!B221))))</f>
        <v xml:space="preserve">{'H'           </v>
      </c>
      <c r="C221" s="223" t="str">
        <f>IF(ISBLANK(Sequences!C221),"","/*"&amp;Sequences!C221&amp;"*/")</f>
        <v/>
      </c>
      <c r="D221" s="217" t="str">
        <f>IF(ISBLANK(Sequences!D221),"",","&amp;Sequences!D221)</f>
        <v>,29</v>
      </c>
      <c r="E221" s="225" t="str">
        <f>IF(Sequences!E221="",IF(LEFT($B221)="/","",",NONE"),IF(LEN(Sequences!E221)=4,",0x"&amp;LOWER(Sequences!E221),",'"&amp;Sequences!E221&amp;"'"))</f>
        <v>,0xd835</v>
      </c>
      <c r="F221" s="225" t="str">
        <f>IF(Sequences!F221="",IF(LEFT($B221)="/","",",NONE"),IF(LEN(Sequences!F221)=4,",0x"&amp;LOWER(Sequences!F221),",'"&amp;Sequences!F221&amp;"'"))</f>
        <v>,0xdc07</v>
      </c>
      <c r="G221" s="225" t="str">
        <f>IF(Sequences!G221="",IF(LEFT($B221)="/","",",NONE"),IF(LEN(Sequences!G221)=4,",0x"&amp;LOWER(Sequences!G221),",'"&amp;Sequences!G221&amp;"'"))</f>
        <v>,NONE</v>
      </c>
      <c r="H221" s="225" t="str">
        <f>IF(Sequences!H221="",IF(LEFT($B221)="/","",",NONE"),IF(LEN(Sequences!H221)=4,",0x"&amp;LOWER(Sequences!H221),",'"&amp;Sequences!H221&amp;"'"))</f>
        <v>,NONE</v>
      </c>
      <c r="I221" s="225" t="str">
        <f>IF(Sequences!I221="",IF(LEFT($B221)="/","",",NONE"),IF(LEN(Sequences!I221)=4,",0x"&amp;LOWER(Sequences!I221),",'"&amp;Sequences!I221&amp;"'"))</f>
        <v>,NONE</v>
      </c>
      <c r="J221" s="225" t="str">
        <f>IF(Sequences!J221="",IF(LEFT($B221)="/","",",NONE"),IF(LEN(Sequences!J221)=4,",0x"&amp;LOWER(Sequences!J221),",'"&amp;Sequences!J221&amp;"'"))</f>
        <v>,NONE</v>
      </c>
      <c r="K221" s="225" t="str">
        <f>IF(Sequences!K221="",IF(LEFT($B221)="/","",",NONE"),IF(LEN(Sequences!K221)=4,",0x"&amp;LOWER(Sequences!K221),",'"&amp;Sequences!K221&amp;"'"))</f>
        <v>,NONE</v>
      </c>
      <c r="L221" s="226" t="str">
        <f>IF(Sequences!L221="",IF(LEFT($B221)="/","",",NONE"),IF(LEN(Sequences!L221)=4,",0x"&amp;LOWER(Sequences!L221),",'"&amp;Sequences!L221&amp;"'"))</f>
        <v>,NONE</v>
      </c>
      <c r="M221" s="226" t="str">
        <f>IF(Sequences!M221="",IF(LEFT($B221)="/","",",NONE"),IF(LEN(Sequences!M221)=4,",0x"&amp;LOWER(Sequences!M221),",'"&amp;Sequences!M221&amp;"'"))</f>
        <v>,NONE</v>
      </c>
      <c r="N221" s="226" t="str">
        <f>IF(Sequences!N221="",IF(LEFT($B221)="/","",",NONE"),IF(LEN(Sequences!N221)=4,",0x"&amp;LOWER(Sequences!N221),",'"&amp;Sequences!N221&amp;"'"))</f>
        <v>,NONE</v>
      </c>
      <c r="O221" s="226" t="str">
        <f>IF(Sequences!O221="",IF(LEFT($B221)="/","",",NONE"),IF(LEN(Sequences!O221)=4,",0x"&amp;LOWER(Sequences!O221),",'"&amp;Sequences!O221&amp;"'"))</f>
        <v>,NONE</v>
      </c>
      <c r="P221" s="226" t="str">
        <f>IF(Sequences!P221="",IF(LEFT($B221)="/","",",NONE"),IF(LEN(Sequences!P221)=4,",0x"&amp;LOWER(Sequences!P221),",'"&amp;Sequences!P221&amp;"'"))</f>
        <v>,NONE</v>
      </c>
      <c r="Q221" s="226" t="str">
        <f>IF(Sequences!Q221="",IF(LEFT($B221)="/","",",NONE"),IF(LEN(Sequences!Q221)=4,",0x"&amp;LOWER(Sequences!Q221),",'"&amp;Sequences!Q221&amp;"'"))</f>
        <v>,NONE</v>
      </c>
      <c r="R221" s="226" t="str">
        <f>IF(Sequences!R221="",IF(LEFT($B221)="/","",",NONE"),IF(LEN(Sequences!R221)=4,",0x"&amp;LOWER(Sequences!R221),",'"&amp;Sequences!R221&amp;"'"))</f>
        <v>,NONE</v>
      </c>
      <c r="S221" s="224" t="str">
        <f>IF(Sequences!S221="",IF(LEFT($B221)="/","",",NONE"),IF(LEN(Sequences!S221)=4,",0x"&amp;LOWER(Sequences!S221),",'"&amp;Sequences!S221&amp;"'"))</f>
        <v>,NONE</v>
      </c>
      <c r="T221" s="224" t="str">
        <f>IF(Sequences!T221="",IF(LEFT($B221)="/","",",NONE"),IF(LEN(Sequences!T221)=4,",0x"&amp;LOWER(Sequences!T221),",'"&amp;Sequences!T221&amp;"'"))</f>
        <v>,NONE</v>
      </c>
      <c r="U221" s="36" t="str">
        <f>IF(ISBLANK(Sequences!U221),"",Sequences!U221)</f>
        <v xml:space="preserve">}, // </v>
      </c>
      <c r="V221" s="11"/>
      <c r="W221" s="11"/>
      <c r="X221" s="11"/>
      <c r="AJ221" s="6"/>
    </row>
    <row r="222" spans="1:36" ht="18.75">
      <c r="A222" s="219"/>
      <c r="B222" s="227" t="str">
        <f>IF(ISBLANK(Sequences!B222),"{"&amp;IF(LEN(VLOOKUP(Sequences!$C222,Allocs!$B$9:$AN$144,4,0))=1,"'","")&amp;VLOOKUP(Sequences!$C222,Allocs!$B$9:$AN$144,4,0)&amp;IF(LEN(VLOOKUP(Sequences!$C222,Allocs!$B$9:$AN$144,4,0))=1,"'        ",""),IF(LEN(Sequences!B222)&gt;15,Sequences!B222,Sequences!B222&amp;REPT(" ",15-LEN(Sequences!B222))))</f>
        <v xml:space="preserve">{'I'           </v>
      </c>
      <c r="C222" s="223" t="str">
        <f>IF(ISBLANK(Sequences!C222),"","/*"&amp;Sequences!C222&amp;"*/")</f>
        <v/>
      </c>
      <c r="D222" s="217" t="str">
        <f>IF(ISBLANK(Sequences!D222),"",","&amp;Sequences!D222)</f>
        <v>,29</v>
      </c>
      <c r="E222" s="225" t="str">
        <f>IF(Sequences!E222="",IF(LEFT($B222)="/","",",NONE"),IF(LEN(Sequences!E222)=4,",0x"&amp;LOWER(Sequences!E222),",'"&amp;Sequences!E222&amp;"'"))</f>
        <v>,0xd835</v>
      </c>
      <c r="F222" s="225" t="str">
        <f>IF(Sequences!F222="",IF(LEFT($B222)="/","",",NONE"),IF(LEN(Sequences!F222)=4,",0x"&amp;LOWER(Sequences!F222),",'"&amp;Sequences!F222&amp;"'"))</f>
        <v>,0xdc08</v>
      </c>
      <c r="G222" s="225" t="str">
        <f>IF(Sequences!G222="",IF(LEFT($B222)="/","",",NONE"),IF(LEN(Sequences!G222)=4,",0x"&amp;LOWER(Sequences!G222),",'"&amp;Sequences!G222&amp;"'"))</f>
        <v>,NONE</v>
      </c>
      <c r="H222" s="225" t="str">
        <f>IF(Sequences!H222="",IF(LEFT($B222)="/","",",NONE"),IF(LEN(Sequences!H222)=4,",0x"&amp;LOWER(Sequences!H222),",'"&amp;Sequences!H222&amp;"'"))</f>
        <v>,NONE</v>
      </c>
      <c r="I222" s="225" t="str">
        <f>IF(Sequences!I222="",IF(LEFT($B222)="/","",",NONE"),IF(LEN(Sequences!I222)=4,",0x"&amp;LOWER(Sequences!I222),",'"&amp;Sequences!I222&amp;"'"))</f>
        <v>,NONE</v>
      </c>
      <c r="J222" s="225" t="str">
        <f>IF(Sequences!J222="",IF(LEFT($B222)="/","",",NONE"),IF(LEN(Sequences!J222)=4,",0x"&amp;LOWER(Sequences!J222),",'"&amp;Sequences!J222&amp;"'"))</f>
        <v>,NONE</v>
      </c>
      <c r="K222" s="225" t="str">
        <f>IF(Sequences!K222="",IF(LEFT($B222)="/","",",NONE"),IF(LEN(Sequences!K222)=4,",0x"&amp;LOWER(Sequences!K222),",'"&amp;Sequences!K222&amp;"'"))</f>
        <v>,NONE</v>
      </c>
      <c r="L222" s="226" t="str">
        <f>IF(Sequences!L222="",IF(LEFT($B222)="/","",",NONE"),IF(LEN(Sequences!L222)=4,",0x"&amp;LOWER(Sequences!L222),",'"&amp;Sequences!L222&amp;"'"))</f>
        <v>,NONE</v>
      </c>
      <c r="M222" s="226" t="str">
        <f>IF(Sequences!M222="",IF(LEFT($B222)="/","",",NONE"),IF(LEN(Sequences!M222)=4,",0x"&amp;LOWER(Sequences!M222),",'"&amp;Sequences!M222&amp;"'"))</f>
        <v>,NONE</v>
      </c>
      <c r="N222" s="226" t="str">
        <f>IF(Sequences!N222="",IF(LEFT($B222)="/","",",NONE"),IF(LEN(Sequences!N222)=4,",0x"&amp;LOWER(Sequences!N222),",'"&amp;Sequences!N222&amp;"'"))</f>
        <v>,NONE</v>
      </c>
      <c r="O222" s="226" t="str">
        <f>IF(Sequences!O222="",IF(LEFT($B222)="/","",",NONE"),IF(LEN(Sequences!O222)=4,",0x"&amp;LOWER(Sequences!O222),",'"&amp;Sequences!O222&amp;"'"))</f>
        <v>,NONE</v>
      </c>
      <c r="P222" s="226" t="str">
        <f>IF(Sequences!P222="",IF(LEFT($B222)="/","",",NONE"),IF(LEN(Sequences!P222)=4,",0x"&amp;LOWER(Sequences!P222),",'"&amp;Sequences!P222&amp;"'"))</f>
        <v>,NONE</v>
      </c>
      <c r="Q222" s="226" t="str">
        <f>IF(Sequences!Q222="",IF(LEFT($B222)="/","",",NONE"),IF(LEN(Sequences!Q222)=4,",0x"&amp;LOWER(Sequences!Q222),",'"&amp;Sequences!Q222&amp;"'"))</f>
        <v>,NONE</v>
      </c>
      <c r="R222" s="226" t="str">
        <f>IF(Sequences!R222="",IF(LEFT($B222)="/","",",NONE"),IF(LEN(Sequences!R222)=4,",0x"&amp;LOWER(Sequences!R222),",'"&amp;Sequences!R222&amp;"'"))</f>
        <v>,NONE</v>
      </c>
      <c r="S222" s="224" t="str">
        <f>IF(Sequences!S222="",IF(LEFT($B222)="/","",",NONE"),IF(LEN(Sequences!S222)=4,",0x"&amp;LOWER(Sequences!S222),",'"&amp;Sequences!S222&amp;"'"))</f>
        <v>,NONE</v>
      </c>
      <c r="T222" s="224" t="str">
        <f>IF(Sequences!T222="",IF(LEFT($B222)="/","",",NONE"),IF(LEN(Sequences!T222)=4,",0x"&amp;LOWER(Sequences!T222),",'"&amp;Sequences!T222&amp;"'"))</f>
        <v>,NONE</v>
      </c>
      <c r="U222" s="36" t="str">
        <f>IF(ISBLANK(Sequences!U222),"",Sequences!U222)</f>
        <v xml:space="preserve">}, // </v>
      </c>
      <c r="V222" s="11"/>
      <c r="W222" s="11"/>
      <c r="X222" s="11"/>
      <c r="AJ222" s="6"/>
    </row>
    <row r="223" spans="1:36" ht="18.75">
      <c r="A223" s="219"/>
      <c r="B223" s="227" t="str">
        <f>IF(ISBLANK(Sequences!B223),"{"&amp;IF(LEN(VLOOKUP(Sequences!$C223,Allocs!$B$9:$AN$144,4,0))=1,"'","")&amp;VLOOKUP(Sequences!$C223,Allocs!$B$9:$AN$144,4,0)&amp;IF(LEN(VLOOKUP(Sequences!$C223,Allocs!$B$9:$AN$144,4,0))=1,"'        ",""),IF(LEN(Sequences!B223)&gt;15,Sequences!B223,Sequences!B223&amp;REPT(" ",15-LEN(Sequences!B223))))</f>
        <v xml:space="preserve">{'J'           </v>
      </c>
      <c r="C223" s="223" t="str">
        <f>IF(ISBLANK(Sequences!C223),"","/*"&amp;Sequences!C223&amp;"*/")</f>
        <v/>
      </c>
      <c r="D223" s="217" t="str">
        <f>IF(ISBLANK(Sequences!D223),"",","&amp;Sequences!D223)</f>
        <v>,29</v>
      </c>
      <c r="E223" s="225" t="str">
        <f>IF(Sequences!E223="",IF(LEFT($B223)="/","",",NONE"),IF(LEN(Sequences!E223)=4,",0x"&amp;LOWER(Sequences!E223),",'"&amp;Sequences!E223&amp;"'"))</f>
        <v>,0xd835</v>
      </c>
      <c r="F223" s="225" t="str">
        <f>IF(Sequences!F223="",IF(LEFT($B223)="/","",",NONE"),IF(LEN(Sequences!F223)=4,",0x"&amp;LOWER(Sequences!F223),",'"&amp;Sequences!F223&amp;"'"))</f>
        <v>,0xdc09</v>
      </c>
      <c r="G223" s="225" t="str">
        <f>IF(Sequences!G223="",IF(LEFT($B223)="/","",",NONE"),IF(LEN(Sequences!G223)=4,",0x"&amp;LOWER(Sequences!G223),",'"&amp;Sequences!G223&amp;"'"))</f>
        <v>,NONE</v>
      </c>
      <c r="H223" s="225" t="str">
        <f>IF(Sequences!H223="",IF(LEFT($B223)="/","",",NONE"),IF(LEN(Sequences!H223)=4,",0x"&amp;LOWER(Sequences!H223),",'"&amp;Sequences!H223&amp;"'"))</f>
        <v>,NONE</v>
      </c>
      <c r="I223" s="225" t="str">
        <f>IF(Sequences!I223="",IF(LEFT($B223)="/","",",NONE"),IF(LEN(Sequences!I223)=4,",0x"&amp;LOWER(Sequences!I223),",'"&amp;Sequences!I223&amp;"'"))</f>
        <v>,NONE</v>
      </c>
      <c r="J223" s="225" t="str">
        <f>IF(Sequences!J223="",IF(LEFT($B223)="/","",",NONE"),IF(LEN(Sequences!J223)=4,",0x"&amp;LOWER(Sequences!J223),",'"&amp;Sequences!J223&amp;"'"))</f>
        <v>,NONE</v>
      </c>
      <c r="K223" s="225" t="str">
        <f>IF(Sequences!K223="",IF(LEFT($B223)="/","",",NONE"),IF(LEN(Sequences!K223)=4,",0x"&amp;LOWER(Sequences!K223),",'"&amp;Sequences!K223&amp;"'"))</f>
        <v>,NONE</v>
      </c>
      <c r="L223" s="226" t="str">
        <f>IF(Sequences!L223="",IF(LEFT($B223)="/","",",NONE"),IF(LEN(Sequences!L223)=4,",0x"&amp;LOWER(Sequences!L223),",'"&amp;Sequences!L223&amp;"'"))</f>
        <v>,NONE</v>
      </c>
      <c r="M223" s="226" t="str">
        <f>IF(Sequences!M223="",IF(LEFT($B223)="/","",",NONE"),IF(LEN(Sequences!M223)=4,",0x"&amp;LOWER(Sequences!M223),",'"&amp;Sequences!M223&amp;"'"))</f>
        <v>,NONE</v>
      </c>
      <c r="N223" s="226" t="str">
        <f>IF(Sequences!N223="",IF(LEFT($B223)="/","",",NONE"),IF(LEN(Sequences!N223)=4,",0x"&amp;LOWER(Sequences!N223),",'"&amp;Sequences!N223&amp;"'"))</f>
        <v>,NONE</v>
      </c>
      <c r="O223" s="226" t="str">
        <f>IF(Sequences!O223="",IF(LEFT($B223)="/","",",NONE"),IF(LEN(Sequences!O223)=4,",0x"&amp;LOWER(Sequences!O223),",'"&amp;Sequences!O223&amp;"'"))</f>
        <v>,NONE</v>
      </c>
      <c r="P223" s="226" t="str">
        <f>IF(Sequences!P223="",IF(LEFT($B223)="/","",",NONE"),IF(LEN(Sequences!P223)=4,",0x"&amp;LOWER(Sequences!P223),",'"&amp;Sequences!P223&amp;"'"))</f>
        <v>,NONE</v>
      </c>
      <c r="Q223" s="226" t="str">
        <f>IF(Sequences!Q223="",IF(LEFT($B223)="/","",",NONE"),IF(LEN(Sequences!Q223)=4,",0x"&amp;LOWER(Sequences!Q223),",'"&amp;Sequences!Q223&amp;"'"))</f>
        <v>,NONE</v>
      </c>
      <c r="R223" s="226" t="str">
        <f>IF(Sequences!R223="",IF(LEFT($B223)="/","",",NONE"),IF(LEN(Sequences!R223)=4,",0x"&amp;LOWER(Sequences!R223),",'"&amp;Sequences!R223&amp;"'"))</f>
        <v>,NONE</v>
      </c>
      <c r="S223" s="224" t="str">
        <f>IF(Sequences!S223="",IF(LEFT($B223)="/","",",NONE"),IF(LEN(Sequences!S223)=4,",0x"&amp;LOWER(Sequences!S223),",'"&amp;Sequences!S223&amp;"'"))</f>
        <v>,NONE</v>
      </c>
      <c r="T223" s="224" t="str">
        <f>IF(Sequences!T223="",IF(LEFT($B223)="/","",",NONE"),IF(LEN(Sequences!T223)=4,",0x"&amp;LOWER(Sequences!T223),",'"&amp;Sequences!T223&amp;"'"))</f>
        <v>,NONE</v>
      </c>
      <c r="U223" s="36" t="str">
        <f>IF(ISBLANK(Sequences!U223),"",Sequences!U223)</f>
        <v xml:space="preserve">}, // </v>
      </c>
      <c r="V223" s="11"/>
      <c r="W223" s="11"/>
      <c r="X223" s="11"/>
      <c r="AJ223" s="6"/>
    </row>
    <row r="224" spans="1:36" ht="18.75">
      <c r="A224" s="219"/>
      <c r="B224" s="227" t="str">
        <f>IF(ISBLANK(Sequences!B224),"{"&amp;IF(LEN(VLOOKUP(Sequences!$C224,Allocs!$B$9:$AN$144,4,0))=1,"'","")&amp;VLOOKUP(Sequences!$C224,Allocs!$B$9:$AN$144,4,0)&amp;IF(LEN(VLOOKUP(Sequences!$C224,Allocs!$B$9:$AN$144,4,0))=1,"'        ",""),IF(LEN(Sequences!B224)&gt;15,Sequences!B224,Sequences!B224&amp;REPT(" ",15-LEN(Sequences!B224))))</f>
        <v xml:space="preserve">{'K'           </v>
      </c>
      <c r="C224" s="223" t="str">
        <f>IF(ISBLANK(Sequences!C224),"","/*"&amp;Sequences!C224&amp;"*/")</f>
        <v/>
      </c>
      <c r="D224" s="217" t="str">
        <f>IF(ISBLANK(Sequences!D224),"",","&amp;Sequences!D224)</f>
        <v>,29</v>
      </c>
      <c r="E224" s="225" t="str">
        <f>IF(Sequences!E224="",IF(LEFT($B224)="/","",",NONE"),IF(LEN(Sequences!E224)=4,",0x"&amp;LOWER(Sequences!E224),",'"&amp;Sequences!E224&amp;"'"))</f>
        <v>,0xd835</v>
      </c>
      <c r="F224" s="225" t="str">
        <f>IF(Sequences!F224="",IF(LEFT($B224)="/","",",NONE"),IF(LEN(Sequences!F224)=4,",0x"&amp;LOWER(Sequences!F224),",'"&amp;Sequences!F224&amp;"'"))</f>
        <v>,0xdc0a</v>
      </c>
      <c r="G224" s="225" t="str">
        <f>IF(Sequences!G224="",IF(LEFT($B224)="/","",",NONE"),IF(LEN(Sequences!G224)=4,",0x"&amp;LOWER(Sequences!G224),",'"&amp;Sequences!G224&amp;"'"))</f>
        <v>,NONE</v>
      </c>
      <c r="H224" s="225" t="str">
        <f>IF(Sequences!H224="",IF(LEFT($B224)="/","",",NONE"),IF(LEN(Sequences!H224)=4,",0x"&amp;LOWER(Sequences!H224),",'"&amp;Sequences!H224&amp;"'"))</f>
        <v>,NONE</v>
      </c>
      <c r="I224" s="225" t="str">
        <f>IF(Sequences!I224="",IF(LEFT($B224)="/","",",NONE"),IF(LEN(Sequences!I224)=4,",0x"&amp;LOWER(Sequences!I224),",'"&amp;Sequences!I224&amp;"'"))</f>
        <v>,NONE</v>
      </c>
      <c r="J224" s="225" t="str">
        <f>IF(Sequences!J224="",IF(LEFT($B224)="/","",",NONE"),IF(LEN(Sequences!J224)=4,",0x"&amp;LOWER(Sequences!J224),",'"&amp;Sequences!J224&amp;"'"))</f>
        <v>,NONE</v>
      </c>
      <c r="K224" s="225" t="str">
        <f>IF(Sequences!K224="",IF(LEFT($B224)="/","",",NONE"),IF(LEN(Sequences!K224)=4,",0x"&amp;LOWER(Sequences!K224),",'"&amp;Sequences!K224&amp;"'"))</f>
        <v>,NONE</v>
      </c>
      <c r="L224" s="226" t="str">
        <f>IF(Sequences!L224="",IF(LEFT($B224)="/","",",NONE"),IF(LEN(Sequences!L224)=4,",0x"&amp;LOWER(Sequences!L224),",'"&amp;Sequences!L224&amp;"'"))</f>
        <v>,NONE</v>
      </c>
      <c r="M224" s="226" t="str">
        <f>IF(Sequences!M224="",IF(LEFT($B224)="/","",",NONE"),IF(LEN(Sequences!M224)=4,",0x"&amp;LOWER(Sequences!M224),",'"&amp;Sequences!M224&amp;"'"))</f>
        <v>,NONE</v>
      </c>
      <c r="N224" s="226" t="str">
        <f>IF(Sequences!N224="",IF(LEFT($B224)="/","",",NONE"),IF(LEN(Sequences!N224)=4,",0x"&amp;LOWER(Sequences!N224),",'"&amp;Sequences!N224&amp;"'"))</f>
        <v>,NONE</v>
      </c>
      <c r="O224" s="226" t="str">
        <f>IF(Sequences!O224="",IF(LEFT($B224)="/","",",NONE"),IF(LEN(Sequences!O224)=4,",0x"&amp;LOWER(Sequences!O224),",'"&amp;Sequences!O224&amp;"'"))</f>
        <v>,NONE</v>
      </c>
      <c r="P224" s="226" t="str">
        <f>IF(Sequences!P224="",IF(LEFT($B224)="/","",",NONE"),IF(LEN(Sequences!P224)=4,",0x"&amp;LOWER(Sequences!P224),",'"&amp;Sequences!P224&amp;"'"))</f>
        <v>,NONE</v>
      </c>
      <c r="Q224" s="226" t="str">
        <f>IF(Sequences!Q224="",IF(LEFT($B224)="/","",",NONE"),IF(LEN(Sequences!Q224)=4,",0x"&amp;LOWER(Sequences!Q224),",'"&amp;Sequences!Q224&amp;"'"))</f>
        <v>,NONE</v>
      </c>
      <c r="R224" s="226" t="str">
        <f>IF(Sequences!R224="",IF(LEFT($B224)="/","",",NONE"),IF(LEN(Sequences!R224)=4,",0x"&amp;LOWER(Sequences!R224),",'"&amp;Sequences!R224&amp;"'"))</f>
        <v>,NONE</v>
      </c>
      <c r="S224" s="224" t="str">
        <f>IF(Sequences!S224="",IF(LEFT($B224)="/","",",NONE"),IF(LEN(Sequences!S224)=4,",0x"&amp;LOWER(Sequences!S224),",'"&amp;Sequences!S224&amp;"'"))</f>
        <v>,NONE</v>
      </c>
      <c r="T224" s="224" t="str">
        <f>IF(Sequences!T224="",IF(LEFT($B224)="/","",",NONE"),IF(LEN(Sequences!T224)=4,",0x"&amp;LOWER(Sequences!T224),",'"&amp;Sequences!T224&amp;"'"))</f>
        <v>,NONE</v>
      </c>
      <c r="U224" s="36" t="str">
        <f>IF(ISBLANK(Sequences!U224),"",Sequences!U224)</f>
        <v xml:space="preserve">}, // </v>
      </c>
      <c r="V224" s="11"/>
      <c r="W224" s="11"/>
      <c r="X224" s="11"/>
      <c r="AJ224" s="6"/>
    </row>
    <row r="225" spans="1:36" ht="18.75">
      <c r="A225" s="219"/>
      <c r="B225" s="227" t="str">
        <f>IF(ISBLANK(Sequences!B225),"{"&amp;IF(LEN(VLOOKUP(Sequences!$C225,Allocs!$B$9:$AN$144,4,0))=1,"'","")&amp;VLOOKUP(Sequences!$C225,Allocs!$B$9:$AN$144,4,0)&amp;IF(LEN(VLOOKUP(Sequences!$C225,Allocs!$B$9:$AN$144,4,0))=1,"'        ",""),IF(LEN(Sequences!B225)&gt;15,Sequences!B225,Sequences!B225&amp;REPT(" ",15-LEN(Sequences!B225))))</f>
        <v xml:space="preserve">{'L'           </v>
      </c>
      <c r="C225" s="223" t="str">
        <f>IF(ISBLANK(Sequences!C225),"","/*"&amp;Sequences!C225&amp;"*/")</f>
        <v/>
      </c>
      <c r="D225" s="217" t="str">
        <f>IF(ISBLANK(Sequences!D225),"",","&amp;Sequences!D225)</f>
        <v>,29</v>
      </c>
      <c r="E225" s="225" t="str">
        <f>IF(Sequences!E225="",IF(LEFT($B225)="/","",",NONE"),IF(LEN(Sequences!E225)=4,",0x"&amp;LOWER(Sequences!E225),",'"&amp;Sequences!E225&amp;"'"))</f>
        <v>,0xd835</v>
      </c>
      <c r="F225" s="225" t="str">
        <f>IF(Sequences!F225="",IF(LEFT($B225)="/","",",NONE"),IF(LEN(Sequences!F225)=4,",0x"&amp;LOWER(Sequences!F225),",'"&amp;Sequences!F225&amp;"'"))</f>
        <v>,0xdc0b</v>
      </c>
      <c r="G225" s="225" t="str">
        <f>IF(Sequences!G225="",IF(LEFT($B225)="/","",",NONE"),IF(LEN(Sequences!G225)=4,",0x"&amp;LOWER(Sequences!G225),",'"&amp;Sequences!G225&amp;"'"))</f>
        <v>,NONE</v>
      </c>
      <c r="H225" s="225" t="str">
        <f>IF(Sequences!H225="",IF(LEFT($B225)="/","",",NONE"),IF(LEN(Sequences!H225)=4,",0x"&amp;LOWER(Sequences!H225),",'"&amp;Sequences!H225&amp;"'"))</f>
        <v>,NONE</v>
      </c>
      <c r="I225" s="225" t="str">
        <f>IF(Sequences!I225="",IF(LEFT($B225)="/","",",NONE"),IF(LEN(Sequences!I225)=4,",0x"&amp;LOWER(Sequences!I225),",'"&amp;Sequences!I225&amp;"'"))</f>
        <v>,NONE</v>
      </c>
      <c r="J225" s="225" t="str">
        <f>IF(Sequences!J225="",IF(LEFT($B225)="/","",",NONE"),IF(LEN(Sequences!J225)=4,",0x"&amp;LOWER(Sequences!J225),",'"&amp;Sequences!J225&amp;"'"))</f>
        <v>,NONE</v>
      </c>
      <c r="K225" s="225" t="str">
        <f>IF(Sequences!K225="",IF(LEFT($B225)="/","",",NONE"),IF(LEN(Sequences!K225)=4,",0x"&amp;LOWER(Sequences!K225),",'"&amp;Sequences!K225&amp;"'"))</f>
        <v>,NONE</v>
      </c>
      <c r="L225" s="226" t="str">
        <f>IF(Sequences!L225="",IF(LEFT($B225)="/","",",NONE"),IF(LEN(Sequences!L225)=4,",0x"&amp;LOWER(Sequences!L225),",'"&amp;Sequences!L225&amp;"'"))</f>
        <v>,NONE</v>
      </c>
      <c r="M225" s="226" t="str">
        <f>IF(Sequences!M225="",IF(LEFT($B225)="/","",",NONE"),IF(LEN(Sequences!M225)=4,",0x"&amp;LOWER(Sequences!M225),",'"&amp;Sequences!M225&amp;"'"))</f>
        <v>,NONE</v>
      </c>
      <c r="N225" s="226" t="str">
        <f>IF(Sequences!N225="",IF(LEFT($B225)="/","",",NONE"),IF(LEN(Sequences!N225)=4,",0x"&amp;LOWER(Sequences!N225),",'"&amp;Sequences!N225&amp;"'"))</f>
        <v>,NONE</v>
      </c>
      <c r="O225" s="226" t="str">
        <f>IF(Sequences!O225="",IF(LEFT($B225)="/","",",NONE"),IF(LEN(Sequences!O225)=4,",0x"&amp;LOWER(Sequences!O225),",'"&amp;Sequences!O225&amp;"'"))</f>
        <v>,NONE</v>
      </c>
      <c r="P225" s="226" t="str">
        <f>IF(Sequences!P225="",IF(LEFT($B225)="/","",",NONE"),IF(LEN(Sequences!P225)=4,",0x"&amp;LOWER(Sequences!P225),",'"&amp;Sequences!P225&amp;"'"))</f>
        <v>,NONE</v>
      </c>
      <c r="Q225" s="226" t="str">
        <f>IF(Sequences!Q225="",IF(LEFT($B225)="/","",",NONE"),IF(LEN(Sequences!Q225)=4,",0x"&amp;LOWER(Sequences!Q225),",'"&amp;Sequences!Q225&amp;"'"))</f>
        <v>,NONE</v>
      </c>
      <c r="R225" s="226" t="str">
        <f>IF(Sequences!R225="",IF(LEFT($B225)="/","",",NONE"),IF(LEN(Sequences!R225)=4,",0x"&amp;LOWER(Sequences!R225),",'"&amp;Sequences!R225&amp;"'"))</f>
        <v>,NONE</v>
      </c>
      <c r="S225" s="224" t="str">
        <f>IF(Sequences!S225="",IF(LEFT($B225)="/","",",NONE"),IF(LEN(Sequences!S225)=4,",0x"&amp;LOWER(Sequences!S225),",'"&amp;Sequences!S225&amp;"'"))</f>
        <v>,NONE</v>
      </c>
      <c r="T225" s="224" t="str">
        <f>IF(Sequences!T225="",IF(LEFT($B225)="/","",",NONE"),IF(LEN(Sequences!T225)=4,",0x"&amp;LOWER(Sequences!T225),",'"&amp;Sequences!T225&amp;"'"))</f>
        <v>,NONE</v>
      </c>
      <c r="U225" s="36" t="str">
        <f>IF(ISBLANK(Sequences!U225),"",Sequences!U225)</f>
        <v xml:space="preserve">}, // </v>
      </c>
      <c r="V225" s="11"/>
      <c r="W225" s="11"/>
      <c r="X225" s="11"/>
      <c r="AJ225" s="6"/>
    </row>
    <row r="226" spans="1:36" ht="18.75">
      <c r="A226" s="219"/>
      <c r="B226" s="227" t="str">
        <f>IF(ISBLANK(Sequences!B226),"{"&amp;IF(LEN(VLOOKUP(Sequences!$C226,Allocs!$B$9:$AN$144,4,0))=1,"'","")&amp;VLOOKUP(Sequences!$C226,Allocs!$B$9:$AN$144,4,0)&amp;IF(LEN(VLOOKUP(Sequences!$C226,Allocs!$B$9:$AN$144,4,0))=1,"'        ",""),IF(LEN(Sequences!B226)&gt;15,Sequences!B226,Sequences!B226&amp;REPT(" ",15-LEN(Sequences!B226))))</f>
        <v xml:space="preserve">{'M'           </v>
      </c>
      <c r="C226" s="223" t="str">
        <f>IF(ISBLANK(Sequences!C226),"","/*"&amp;Sequences!C226&amp;"*/")</f>
        <v/>
      </c>
      <c r="D226" s="217" t="str">
        <f>IF(ISBLANK(Sequences!D226),"",","&amp;Sequences!D226)</f>
        <v>,29</v>
      </c>
      <c r="E226" s="225" t="str">
        <f>IF(Sequences!E226="",IF(LEFT($B226)="/","",",NONE"),IF(LEN(Sequences!E226)=4,",0x"&amp;LOWER(Sequences!E226),",'"&amp;Sequences!E226&amp;"'"))</f>
        <v>,0xd835</v>
      </c>
      <c r="F226" s="225" t="str">
        <f>IF(Sequences!F226="",IF(LEFT($B226)="/","",",NONE"),IF(LEN(Sequences!F226)=4,",0x"&amp;LOWER(Sequences!F226),",'"&amp;Sequences!F226&amp;"'"))</f>
        <v>,0xdc0c</v>
      </c>
      <c r="G226" s="225" t="str">
        <f>IF(Sequences!G226="",IF(LEFT($B226)="/","",",NONE"),IF(LEN(Sequences!G226)=4,",0x"&amp;LOWER(Sequences!G226),",'"&amp;Sequences!G226&amp;"'"))</f>
        <v>,NONE</v>
      </c>
      <c r="H226" s="225" t="str">
        <f>IF(Sequences!H226="",IF(LEFT($B226)="/","",",NONE"),IF(LEN(Sequences!H226)=4,",0x"&amp;LOWER(Sequences!H226),",'"&amp;Sequences!H226&amp;"'"))</f>
        <v>,NONE</v>
      </c>
      <c r="I226" s="225" t="str">
        <f>IF(Sequences!I226="",IF(LEFT($B226)="/","",",NONE"),IF(LEN(Sequences!I226)=4,",0x"&amp;LOWER(Sequences!I226),",'"&amp;Sequences!I226&amp;"'"))</f>
        <v>,NONE</v>
      </c>
      <c r="J226" s="225" t="str">
        <f>IF(Sequences!J226="",IF(LEFT($B226)="/","",",NONE"),IF(LEN(Sequences!J226)=4,",0x"&amp;LOWER(Sequences!J226),",'"&amp;Sequences!J226&amp;"'"))</f>
        <v>,NONE</v>
      </c>
      <c r="K226" s="225" t="str">
        <f>IF(Sequences!K226="",IF(LEFT($B226)="/","",",NONE"),IF(LEN(Sequences!K226)=4,",0x"&amp;LOWER(Sequences!K226),",'"&amp;Sequences!K226&amp;"'"))</f>
        <v>,NONE</v>
      </c>
      <c r="L226" s="226" t="str">
        <f>IF(Sequences!L226="",IF(LEFT($B226)="/","",",NONE"),IF(LEN(Sequences!L226)=4,",0x"&amp;LOWER(Sequences!L226),",'"&amp;Sequences!L226&amp;"'"))</f>
        <v>,NONE</v>
      </c>
      <c r="M226" s="226" t="str">
        <f>IF(Sequences!M226="",IF(LEFT($B226)="/","",",NONE"),IF(LEN(Sequences!M226)=4,",0x"&amp;LOWER(Sequences!M226),",'"&amp;Sequences!M226&amp;"'"))</f>
        <v>,NONE</v>
      </c>
      <c r="N226" s="226" t="str">
        <f>IF(Sequences!N226="",IF(LEFT($B226)="/","",",NONE"),IF(LEN(Sequences!N226)=4,",0x"&amp;LOWER(Sequences!N226),",'"&amp;Sequences!N226&amp;"'"))</f>
        <v>,NONE</v>
      </c>
      <c r="O226" s="226" t="str">
        <f>IF(Sequences!O226="",IF(LEFT($B226)="/","",",NONE"),IF(LEN(Sequences!O226)=4,",0x"&amp;LOWER(Sequences!O226),",'"&amp;Sequences!O226&amp;"'"))</f>
        <v>,NONE</v>
      </c>
      <c r="P226" s="226" t="str">
        <f>IF(Sequences!P226="",IF(LEFT($B226)="/","",",NONE"),IF(LEN(Sequences!P226)=4,",0x"&amp;LOWER(Sequences!P226),",'"&amp;Sequences!P226&amp;"'"))</f>
        <v>,NONE</v>
      </c>
      <c r="Q226" s="226" t="str">
        <f>IF(Sequences!Q226="",IF(LEFT($B226)="/","",",NONE"),IF(LEN(Sequences!Q226)=4,",0x"&amp;LOWER(Sequences!Q226),",'"&amp;Sequences!Q226&amp;"'"))</f>
        <v>,NONE</v>
      </c>
      <c r="R226" s="226" t="str">
        <f>IF(Sequences!R226="",IF(LEFT($B226)="/","",",NONE"),IF(LEN(Sequences!R226)=4,",0x"&amp;LOWER(Sequences!R226),",'"&amp;Sequences!R226&amp;"'"))</f>
        <v>,NONE</v>
      </c>
      <c r="S226" s="224" t="str">
        <f>IF(Sequences!S226="",IF(LEFT($B226)="/","",",NONE"),IF(LEN(Sequences!S226)=4,",0x"&amp;LOWER(Sequences!S226),",'"&amp;Sequences!S226&amp;"'"))</f>
        <v>,NONE</v>
      </c>
      <c r="T226" s="224" t="str">
        <f>IF(Sequences!T226="",IF(LEFT($B226)="/","",",NONE"),IF(LEN(Sequences!T226)=4,",0x"&amp;LOWER(Sequences!T226),",'"&amp;Sequences!T226&amp;"'"))</f>
        <v>,NONE</v>
      </c>
      <c r="U226" s="36" t="str">
        <f>IF(ISBLANK(Sequences!U226),"",Sequences!U226)</f>
        <v xml:space="preserve">}, // </v>
      </c>
      <c r="V226" s="11"/>
      <c r="W226" s="11"/>
      <c r="X226" s="11"/>
      <c r="AJ226" s="6"/>
    </row>
    <row r="227" spans="1:36" ht="18.75">
      <c r="A227" s="219"/>
      <c r="B227" s="227" t="str">
        <f>IF(ISBLANK(Sequences!B227),"{"&amp;IF(LEN(VLOOKUP(Sequences!$C227,Allocs!$B$9:$AN$144,4,0))=1,"'","")&amp;VLOOKUP(Sequences!$C227,Allocs!$B$9:$AN$144,4,0)&amp;IF(LEN(VLOOKUP(Sequences!$C227,Allocs!$B$9:$AN$144,4,0))=1,"'        ",""),IF(LEN(Sequences!B227)&gt;15,Sequences!B227,Sequences!B227&amp;REPT(" ",15-LEN(Sequences!B227))))</f>
        <v xml:space="preserve">{'N'           </v>
      </c>
      <c r="C227" s="223" t="str">
        <f>IF(ISBLANK(Sequences!C227),"","/*"&amp;Sequences!C227&amp;"*/")</f>
        <v/>
      </c>
      <c r="D227" s="217" t="str">
        <f>IF(ISBLANK(Sequences!D227),"",","&amp;Sequences!D227)</f>
        <v>,29</v>
      </c>
      <c r="E227" s="225" t="str">
        <f>IF(Sequences!E227="",IF(LEFT($B227)="/","",",NONE"),IF(LEN(Sequences!E227)=4,",0x"&amp;LOWER(Sequences!E227),",'"&amp;Sequences!E227&amp;"'"))</f>
        <v>,0xd835</v>
      </c>
      <c r="F227" s="225" t="str">
        <f>IF(Sequences!F227="",IF(LEFT($B227)="/","",",NONE"),IF(LEN(Sequences!F227)=4,",0x"&amp;LOWER(Sequences!F227),",'"&amp;Sequences!F227&amp;"'"))</f>
        <v>,0xdc0d</v>
      </c>
      <c r="G227" s="225" t="str">
        <f>IF(Sequences!G227="",IF(LEFT($B227)="/","",",NONE"),IF(LEN(Sequences!G227)=4,",0x"&amp;LOWER(Sequences!G227),",'"&amp;Sequences!G227&amp;"'"))</f>
        <v>,NONE</v>
      </c>
      <c r="H227" s="225" t="str">
        <f>IF(Sequences!H227="",IF(LEFT($B227)="/","",",NONE"),IF(LEN(Sequences!H227)=4,",0x"&amp;LOWER(Sequences!H227),",'"&amp;Sequences!H227&amp;"'"))</f>
        <v>,NONE</v>
      </c>
      <c r="I227" s="225" t="str">
        <f>IF(Sequences!I227="",IF(LEFT($B227)="/","",",NONE"),IF(LEN(Sequences!I227)=4,",0x"&amp;LOWER(Sequences!I227),",'"&amp;Sequences!I227&amp;"'"))</f>
        <v>,NONE</v>
      </c>
      <c r="J227" s="225" t="str">
        <f>IF(Sequences!J227="",IF(LEFT($B227)="/","",",NONE"),IF(LEN(Sequences!J227)=4,",0x"&amp;LOWER(Sequences!J227),",'"&amp;Sequences!J227&amp;"'"))</f>
        <v>,NONE</v>
      </c>
      <c r="K227" s="225" t="str">
        <f>IF(Sequences!K227="",IF(LEFT($B227)="/","",",NONE"),IF(LEN(Sequences!K227)=4,",0x"&amp;LOWER(Sequences!K227),",'"&amp;Sequences!K227&amp;"'"))</f>
        <v>,NONE</v>
      </c>
      <c r="L227" s="226" t="str">
        <f>IF(Sequences!L227="",IF(LEFT($B227)="/","",",NONE"),IF(LEN(Sequences!L227)=4,",0x"&amp;LOWER(Sequences!L227),",'"&amp;Sequences!L227&amp;"'"))</f>
        <v>,NONE</v>
      </c>
      <c r="M227" s="226" t="str">
        <f>IF(Sequences!M227="",IF(LEFT($B227)="/","",",NONE"),IF(LEN(Sequences!M227)=4,",0x"&amp;LOWER(Sequences!M227),",'"&amp;Sequences!M227&amp;"'"))</f>
        <v>,NONE</v>
      </c>
      <c r="N227" s="226" t="str">
        <f>IF(Sequences!N227="",IF(LEFT($B227)="/","",",NONE"),IF(LEN(Sequences!N227)=4,",0x"&amp;LOWER(Sequences!N227),",'"&amp;Sequences!N227&amp;"'"))</f>
        <v>,NONE</v>
      </c>
      <c r="O227" s="226" t="str">
        <f>IF(Sequences!O227="",IF(LEFT($B227)="/","",",NONE"),IF(LEN(Sequences!O227)=4,",0x"&amp;LOWER(Sequences!O227),",'"&amp;Sequences!O227&amp;"'"))</f>
        <v>,NONE</v>
      </c>
      <c r="P227" s="226" t="str">
        <f>IF(Sequences!P227="",IF(LEFT($B227)="/","",",NONE"),IF(LEN(Sequences!P227)=4,",0x"&amp;LOWER(Sequences!P227),",'"&amp;Sequences!P227&amp;"'"))</f>
        <v>,NONE</v>
      </c>
      <c r="Q227" s="226" t="str">
        <f>IF(Sequences!Q227="",IF(LEFT($B227)="/","",",NONE"),IF(LEN(Sequences!Q227)=4,",0x"&amp;LOWER(Sequences!Q227),",'"&amp;Sequences!Q227&amp;"'"))</f>
        <v>,NONE</v>
      </c>
      <c r="R227" s="226" t="str">
        <f>IF(Sequences!R227="",IF(LEFT($B227)="/","",",NONE"),IF(LEN(Sequences!R227)=4,",0x"&amp;LOWER(Sequences!R227),",'"&amp;Sequences!R227&amp;"'"))</f>
        <v>,NONE</v>
      </c>
      <c r="S227" s="224" t="str">
        <f>IF(Sequences!S227="",IF(LEFT($B227)="/","",",NONE"),IF(LEN(Sequences!S227)=4,",0x"&amp;LOWER(Sequences!S227),",'"&amp;Sequences!S227&amp;"'"))</f>
        <v>,NONE</v>
      </c>
      <c r="T227" s="224" t="str">
        <f>IF(Sequences!T227="",IF(LEFT($B227)="/","",",NONE"),IF(LEN(Sequences!T227)=4,",0x"&amp;LOWER(Sequences!T227),",'"&amp;Sequences!T227&amp;"'"))</f>
        <v>,NONE</v>
      </c>
      <c r="U227" s="36" t="str">
        <f>IF(ISBLANK(Sequences!U227),"",Sequences!U227)</f>
        <v xml:space="preserve">}, // </v>
      </c>
      <c r="V227" s="11"/>
      <c r="W227" s="11"/>
      <c r="X227" s="11"/>
      <c r="AJ227" s="6"/>
    </row>
    <row r="228" spans="1:36" ht="18.75">
      <c r="A228" s="219"/>
      <c r="B228" s="227" t="str">
        <f>IF(ISBLANK(Sequences!B228),"{"&amp;IF(LEN(VLOOKUP(Sequences!$C228,Allocs!$B$9:$AN$144,4,0))=1,"'","")&amp;VLOOKUP(Sequences!$C228,Allocs!$B$9:$AN$144,4,0)&amp;IF(LEN(VLOOKUP(Sequences!$C228,Allocs!$B$9:$AN$144,4,0))=1,"'        ",""),IF(LEN(Sequences!B228)&gt;15,Sequences!B228,Sequences!B228&amp;REPT(" ",15-LEN(Sequences!B228))))</f>
        <v xml:space="preserve">{'O'           </v>
      </c>
      <c r="C228" s="223" t="str">
        <f>IF(ISBLANK(Sequences!C228),"","/*"&amp;Sequences!C228&amp;"*/")</f>
        <v/>
      </c>
      <c r="D228" s="217" t="str">
        <f>IF(ISBLANK(Sequences!D228),"",","&amp;Sequences!D228)</f>
        <v>,29</v>
      </c>
      <c r="E228" s="225" t="str">
        <f>IF(Sequences!E228="",IF(LEFT($B228)="/","",",NONE"),IF(LEN(Sequences!E228)=4,",0x"&amp;LOWER(Sequences!E228),",'"&amp;Sequences!E228&amp;"'"))</f>
        <v>,0xd835</v>
      </c>
      <c r="F228" s="225" t="str">
        <f>IF(Sequences!F228="",IF(LEFT($B228)="/","",",NONE"),IF(LEN(Sequences!F228)=4,",0x"&amp;LOWER(Sequences!F228),",'"&amp;Sequences!F228&amp;"'"))</f>
        <v>,0xdc0e</v>
      </c>
      <c r="G228" s="225" t="str">
        <f>IF(Sequences!G228="",IF(LEFT($B228)="/","",",NONE"),IF(LEN(Sequences!G228)=4,",0x"&amp;LOWER(Sequences!G228),",'"&amp;Sequences!G228&amp;"'"))</f>
        <v>,NONE</v>
      </c>
      <c r="H228" s="225" t="str">
        <f>IF(Sequences!H228="",IF(LEFT($B228)="/","",",NONE"),IF(LEN(Sequences!H228)=4,",0x"&amp;LOWER(Sequences!H228),",'"&amp;Sequences!H228&amp;"'"))</f>
        <v>,NONE</v>
      </c>
      <c r="I228" s="225" t="str">
        <f>IF(Sequences!I228="",IF(LEFT($B228)="/","",",NONE"),IF(LEN(Sequences!I228)=4,",0x"&amp;LOWER(Sequences!I228),",'"&amp;Sequences!I228&amp;"'"))</f>
        <v>,NONE</v>
      </c>
      <c r="J228" s="225" t="str">
        <f>IF(Sequences!J228="",IF(LEFT($B228)="/","",",NONE"),IF(LEN(Sequences!J228)=4,",0x"&amp;LOWER(Sequences!J228),",'"&amp;Sequences!J228&amp;"'"))</f>
        <v>,NONE</v>
      </c>
      <c r="K228" s="225" t="str">
        <f>IF(Sequences!K228="",IF(LEFT($B228)="/","",",NONE"),IF(LEN(Sequences!K228)=4,",0x"&amp;LOWER(Sequences!K228),",'"&amp;Sequences!K228&amp;"'"))</f>
        <v>,NONE</v>
      </c>
      <c r="L228" s="226" t="str">
        <f>IF(Sequences!L228="",IF(LEFT($B228)="/","",",NONE"),IF(LEN(Sequences!L228)=4,",0x"&amp;LOWER(Sequences!L228),",'"&amp;Sequences!L228&amp;"'"))</f>
        <v>,NONE</v>
      </c>
      <c r="M228" s="226" t="str">
        <f>IF(Sequences!M228="",IF(LEFT($B228)="/","",",NONE"),IF(LEN(Sequences!M228)=4,",0x"&amp;LOWER(Sequences!M228),",'"&amp;Sequences!M228&amp;"'"))</f>
        <v>,NONE</v>
      </c>
      <c r="N228" s="226" t="str">
        <f>IF(Sequences!N228="",IF(LEFT($B228)="/","",",NONE"),IF(LEN(Sequences!N228)=4,",0x"&amp;LOWER(Sequences!N228),",'"&amp;Sequences!N228&amp;"'"))</f>
        <v>,NONE</v>
      </c>
      <c r="O228" s="226" t="str">
        <f>IF(Sequences!O228="",IF(LEFT($B228)="/","",",NONE"),IF(LEN(Sequences!O228)=4,",0x"&amp;LOWER(Sequences!O228),",'"&amp;Sequences!O228&amp;"'"))</f>
        <v>,NONE</v>
      </c>
      <c r="P228" s="226" t="str">
        <f>IF(Sequences!P228="",IF(LEFT($B228)="/","",",NONE"),IF(LEN(Sequences!P228)=4,",0x"&amp;LOWER(Sequences!P228),",'"&amp;Sequences!P228&amp;"'"))</f>
        <v>,NONE</v>
      </c>
      <c r="Q228" s="226" t="str">
        <f>IF(Sequences!Q228="",IF(LEFT($B228)="/","",",NONE"),IF(LEN(Sequences!Q228)=4,",0x"&amp;LOWER(Sequences!Q228),",'"&amp;Sequences!Q228&amp;"'"))</f>
        <v>,NONE</v>
      </c>
      <c r="R228" s="226" t="str">
        <f>IF(Sequences!R228="",IF(LEFT($B228)="/","",",NONE"),IF(LEN(Sequences!R228)=4,",0x"&amp;LOWER(Sequences!R228),",'"&amp;Sequences!R228&amp;"'"))</f>
        <v>,NONE</v>
      </c>
      <c r="S228" s="224" t="str">
        <f>IF(Sequences!S228="",IF(LEFT($B228)="/","",",NONE"),IF(LEN(Sequences!S228)=4,",0x"&amp;LOWER(Sequences!S228),",'"&amp;Sequences!S228&amp;"'"))</f>
        <v>,NONE</v>
      </c>
      <c r="T228" s="224" t="str">
        <f>IF(Sequences!T228="",IF(LEFT($B228)="/","",",NONE"),IF(LEN(Sequences!T228)=4,",0x"&amp;LOWER(Sequences!T228),",'"&amp;Sequences!T228&amp;"'"))</f>
        <v>,NONE</v>
      </c>
      <c r="U228" s="36" t="str">
        <f>IF(ISBLANK(Sequences!U228),"",Sequences!U228)</f>
        <v xml:space="preserve">}, // </v>
      </c>
      <c r="V228" s="11"/>
      <c r="W228" s="11"/>
      <c r="X228" s="11"/>
      <c r="AJ228" s="6"/>
    </row>
    <row r="229" spans="1:36" ht="18.75">
      <c r="A229" s="219"/>
      <c r="B229" s="227" t="str">
        <f>IF(ISBLANK(Sequences!B229),"{"&amp;IF(LEN(VLOOKUP(Sequences!$C229,Allocs!$B$9:$AN$144,4,0))=1,"'","")&amp;VLOOKUP(Sequences!$C229,Allocs!$B$9:$AN$144,4,0)&amp;IF(LEN(VLOOKUP(Sequences!$C229,Allocs!$B$9:$AN$144,4,0))=1,"'        ",""),IF(LEN(Sequences!B229)&gt;15,Sequences!B229,Sequences!B229&amp;REPT(" ",15-LEN(Sequences!B229))))</f>
        <v xml:space="preserve">{'P'           </v>
      </c>
      <c r="C229" s="223" t="str">
        <f>IF(ISBLANK(Sequences!C229),"","/*"&amp;Sequences!C229&amp;"*/")</f>
        <v/>
      </c>
      <c r="D229" s="217" t="str">
        <f>IF(ISBLANK(Sequences!D229),"",","&amp;Sequences!D229)</f>
        <v>,29</v>
      </c>
      <c r="E229" s="225" t="str">
        <f>IF(Sequences!E229="",IF(LEFT($B229)="/","",",NONE"),IF(LEN(Sequences!E229)=4,",0x"&amp;LOWER(Sequences!E229),",'"&amp;Sequences!E229&amp;"'"))</f>
        <v>,0xd835</v>
      </c>
      <c r="F229" s="225" t="str">
        <f>IF(Sequences!F229="",IF(LEFT($B229)="/","",",NONE"),IF(LEN(Sequences!F229)=4,",0x"&amp;LOWER(Sequences!F229),",'"&amp;Sequences!F229&amp;"'"))</f>
        <v>,0xdc0f</v>
      </c>
      <c r="G229" s="225" t="str">
        <f>IF(Sequences!G229="",IF(LEFT($B229)="/","",",NONE"),IF(LEN(Sequences!G229)=4,",0x"&amp;LOWER(Sequences!G229),",'"&amp;Sequences!G229&amp;"'"))</f>
        <v>,NONE</v>
      </c>
      <c r="H229" s="225" t="str">
        <f>IF(Sequences!H229="",IF(LEFT($B229)="/","",",NONE"),IF(LEN(Sequences!H229)=4,",0x"&amp;LOWER(Sequences!H229),",'"&amp;Sequences!H229&amp;"'"))</f>
        <v>,NONE</v>
      </c>
      <c r="I229" s="225" t="str">
        <f>IF(Sequences!I229="",IF(LEFT($B229)="/","",",NONE"),IF(LEN(Sequences!I229)=4,",0x"&amp;LOWER(Sequences!I229),",'"&amp;Sequences!I229&amp;"'"))</f>
        <v>,NONE</v>
      </c>
      <c r="J229" s="225" t="str">
        <f>IF(Sequences!J229="",IF(LEFT($B229)="/","",",NONE"),IF(LEN(Sequences!J229)=4,",0x"&amp;LOWER(Sequences!J229),",'"&amp;Sequences!J229&amp;"'"))</f>
        <v>,NONE</v>
      </c>
      <c r="K229" s="225" t="str">
        <f>IF(Sequences!K229="",IF(LEFT($B229)="/","",",NONE"),IF(LEN(Sequences!K229)=4,",0x"&amp;LOWER(Sequences!K229),",'"&amp;Sequences!K229&amp;"'"))</f>
        <v>,NONE</v>
      </c>
      <c r="L229" s="226" t="str">
        <f>IF(Sequences!L229="",IF(LEFT($B229)="/","",",NONE"),IF(LEN(Sequences!L229)=4,",0x"&amp;LOWER(Sequences!L229),",'"&amp;Sequences!L229&amp;"'"))</f>
        <v>,NONE</v>
      </c>
      <c r="M229" s="226" t="str">
        <f>IF(Sequences!M229="",IF(LEFT($B229)="/","",",NONE"),IF(LEN(Sequences!M229)=4,",0x"&amp;LOWER(Sequences!M229),",'"&amp;Sequences!M229&amp;"'"))</f>
        <v>,NONE</v>
      </c>
      <c r="N229" s="226" t="str">
        <f>IF(Sequences!N229="",IF(LEFT($B229)="/","",",NONE"),IF(LEN(Sequences!N229)=4,",0x"&amp;LOWER(Sequences!N229),",'"&amp;Sequences!N229&amp;"'"))</f>
        <v>,NONE</v>
      </c>
      <c r="O229" s="226" t="str">
        <f>IF(Sequences!O229="",IF(LEFT($B229)="/","",",NONE"),IF(LEN(Sequences!O229)=4,",0x"&amp;LOWER(Sequences!O229),",'"&amp;Sequences!O229&amp;"'"))</f>
        <v>,NONE</v>
      </c>
      <c r="P229" s="226" t="str">
        <f>IF(Sequences!P229="",IF(LEFT($B229)="/","",",NONE"),IF(LEN(Sequences!P229)=4,",0x"&amp;LOWER(Sequences!P229),",'"&amp;Sequences!P229&amp;"'"))</f>
        <v>,NONE</v>
      </c>
      <c r="Q229" s="226" t="str">
        <f>IF(Sequences!Q229="",IF(LEFT($B229)="/","",",NONE"),IF(LEN(Sequences!Q229)=4,",0x"&amp;LOWER(Sequences!Q229),",'"&amp;Sequences!Q229&amp;"'"))</f>
        <v>,NONE</v>
      </c>
      <c r="R229" s="226" t="str">
        <f>IF(Sequences!R229="",IF(LEFT($B229)="/","",",NONE"),IF(LEN(Sequences!R229)=4,",0x"&amp;LOWER(Sequences!R229),",'"&amp;Sequences!R229&amp;"'"))</f>
        <v>,NONE</v>
      </c>
      <c r="S229" s="224" t="str">
        <f>IF(Sequences!S229="",IF(LEFT($B229)="/","",",NONE"),IF(LEN(Sequences!S229)=4,",0x"&amp;LOWER(Sequences!S229),",'"&amp;Sequences!S229&amp;"'"))</f>
        <v>,NONE</v>
      </c>
      <c r="T229" s="224" t="str">
        <f>IF(Sequences!T229="",IF(LEFT($B229)="/","",",NONE"),IF(LEN(Sequences!T229)=4,",0x"&amp;LOWER(Sequences!T229),",'"&amp;Sequences!T229&amp;"'"))</f>
        <v>,NONE</v>
      </c>
      <c r="U229" s="36" t="str">
        <f>IF(ISBLANK(Sequences!U229),"",Sequences!U229)</f>
        <v xml:space="preserve">}, // </v>
      </c>
      <c r="V229" s="11"/>
      <c r="W229" s="11"/>
      <c r="X229" s="11"/>
      <c r="AJ229" s="6"/>
    </row>
    <row r="230" spans="1:36" ht="18.75">
      <c r="A230" s="219"/>
      <c r="B230" s="227" t="str">
        <f>IF(ISBLANK(Sequences!B230),"{"&amp;IF(LEN(VLOOKUP(Sequences!$C230,Allocs!$B$9:$AN$144,4,0))=1,"'","")&amp;VLOOKUP(Sequences!$C230,Allocs!$B$9:$AN$144,4,0)&amp;IF(LEN(VLOOKUP(Sequences!$C230,Allocs!$B$9:$AN$144,4,0))=1,"'        ",""),IF(LEN(Sequences!B230)&gt;15,Sequences!B230,Sequences!B230&amp;REPT(" ",15-LEN(Sequences!B230))))</f>
        <v xml:space="preserve">{'Q'           </v>
      </c>
      <c r="C230" s="223" t="str">
        <f>IF(ISBLANK(Sequences!C230),"","/*"&amp;Sequences!C230&amp;"*/")</f>
        <v/>
      </c>
      <c r="D230" s="217" t="str">
        <f>IF(ISBLANK(Sequences!D230),"",","&amp;Sequences!D230)</f>
        <v>,29</v>
      </c>
      <c r="E230" s="225" t="str">
        <f>IF(Sequences!E230="",IF(LEFT($B230)="/","",",NONE"),IF(LEN(Sequences!E230)=4,",0x"&amp;LOWER(Sequences!E230),",'"&amp;Sequences!E230&amp;"'"))</f>
        <v>,0xd835</v>
      </c>
      <c r="F230" s="225" t="str">
        <f>IF(Sequences!F230="",IF(LEFT($B230)="/","",",NONE"),IF(LEN(Sequences!F230)=4,",0x"&amp;LOWER(Sequences!F230),",'"&amp;Sequences!F230&amp;"'"))</f>
        <v>,0xdc10</v>
      </c>
      <c r="G230" s="225" t="str">
        <f>IF(Sequences!G230="",IF(LEFT($B230)="/","",",NONE"),IF(LEN(Sequences!G230)=4,",0x"&amp;LOWER(Sequences!G230),",'"&amp;Sequences!G230&amp;"'"))</f>
        <v>,NONE</v>
      </c>
      <c r="H230" s="225" t="str">
        <f>IF(Sequences!H230="",IF(LEFT($B230)="/","",",NONE"),IF(LEN(Sequences!H230)=4,",0x"&amp;LOWER(Sequences!H230),",'"&amp;Sequences!H230&amp;"'"))</f>
        <v>,NONE</v>
      </c>
      <c r="I230" s="225" t="str">
        <f>IF(Sequences!I230="",IF(LEFT($B230)="/","",",NONE"),IF(LEN(Sequences!I230)=4,",0x"&amp;LOWER(Sequences!I230),",'"&amp;Sequences!I230&amp;"'"))</f>
        <v>,NONE</v>
      </c>
      <c r="J230" s="225" t="str">
        <f>IF(Sequences!J230="",IF(LEFT($B230)="/","",",NONE"),IF(LEN(Sequences!J230)=4,",0x"&amp;LOWER(Sequences!J230),",'"&amp;Sequences!J230&amp;"'"))</f>
        <v>,NONE</v>
      </c>
      <c r="K230" s="225" t="str">
        <f>IF(Sequences!K230="",IF(LEFT($B230)="/","",",NONE"),IF(LEN(Sequences!K230)=4,",0x"&amp;LOWER(Sequences!K230),",'"&amp;Sequences!K230&amp;"'"))</f>
        <v>,NONE</v>
      </c>
      <c r="L230" s="226" t="str">
        <f>IF(Sequences!L230="",IF(LEFT($B230)="/","",",NONE"),IF(LEN(Sequences!L230)=4,",0x"&amp;LOWER(Sequences!L230),",'"&amp;Sequences!L230&amp;"'"))</f>
        <v>,NONE</v>
      </c>
      <c r="M230" s="226" t="str">
        <f>IF(Sequences!M230="",IF(LEFT($B230)="/","",",NONE"),IF(LEN(Sequences!M230)=4,",0x"&amp;LOWER(Sequences!M230),",'"&amp;Sequences!M230&amp;"'"))</f>
        <v>,NONE</v>
      </c>
      <c r="N230" s="226" t="str">
        <f>IF(Sequences!N230="",IF(LEFT($B230)="/","",",NONE"),IF(LEN(Sequences!N230)=4,",0x"&amp;LOWER(Sequences!N230),",'"&amp;Sequences!N230&amp;"'"))</f>
        <v>,NONE</v>
      </c>
      <c r="O230" s="226" t="str">
        <f>IF(Sequences!O230="",IF(LEFT($B230)="/","",",NONE"),IF(LEN(Sequences!O230)=4,",0x"&amp;LOWER(Sequences!O230),",'"&amp;Sequences!O230&amp;"'"))</f>
        <v>,NONE</v>
      </c>
      <c r="P230" s="226" t="str">
        <f>IF(Sequences!P230="",IF(LEFT($B230)="/","",",NONE"),IF(LEN(Sequences!P230)=4,",0x"&amp;LOWER(Sequences!P230),",'"&amp;Sequences!P230&amp;"'"))</f>
        <v>,NONE</v>
      </c>
      <c r="Q230" s="226" t="str">
        <f>IF(Sequences!Q230="",IF(LEFT($B230)="/","",",NONE"),IF(LEN(Sequences!Q230)=4,",0x"&amp;LOWER(Sequences!Q230),",'"&amp;Sequences!Q230&amp;"'"))</f>
        <v>,NONE</v>
      </c>
      <c r="R230" s="226" t="str">
        <f>IF(Sequences!R230="",IF(LEFT($B230)="/","",",NONE"),IF(LEN(Sequences!R230)=4,",0x"&amp;LOWER(Sequences!R230),",'"&amp;Sequences!R230&amp;"'"))</f>
        <v>,NONE</v>
      </c>
      <c r="S230" s="224" t="str">
        <f>IF(Sequences!S230="",IF(LEFT($B230)="/","",",NONE"),IF(LEN(Sequences!S230)=4,",0x"&amp;LOWER(Sequences!S230),",'"&amp;Sequences!S230&amp;"'"))</f>
        <v>,NONE</v>
      </c>
      <c r="T230" s="224" t="str">
        <f>IF(Sequences!T230="",IF(LEFT($B230)="/","",",NONE"),IF(LEN(Sequences!T230)=4,",0x"&amp;LOWER(Sequences!T230),",'"&amp;Sequences!T230&amp;"'"))</f>
        <v>,NONE</v>
      </c>
      <c r="U230" s="36" t="str">
        <f>IF(ISBLANK(Sequences!U230),"",Sequences!U230)</f>
        <v xml:space="preserve">}, // </v>
      </c>
      <c r="V230" s="11"/>
      <c r="W230" s="11"/>
      <c r="X230" s="11"/>
      <c r="AJ230" s="6"/>
    </row>
    <row r="231" spans="1:36" ht="18.75">
      <c r="A231" s="219"/>
      <c r="B231" s="227" t="str">
        <f>IF(ISBLANK(Sequences!B231),"{"&amp;IF(LEN(VLOOKUP(Sequences!$C231,Allocs!$B$9:$AN$144,4,0))=1,"'","")&amp;VLOOKUP(Sequences!$C231,Allocs!$B$9:$AN$144,4,0)&amp;IF(LEN(VLOOKUP(Sequences!$C231,Allocs!$B$9:$AN$144,4,0))=1,"'        ",""),IF(LEN(Sequences!B231)&gt;15,Sequences!B231,Sequences!B231&amp;REPT(" ",15-LEN(Sequences!B231))))</f>
        <v xml:space="preserve">{'R'           </v>
      </c>
      <c r="C231" s="223" t="str">
        <f>IF(ISBLANK(Sequences!C231),"","/*"&amp;Sequences!C231&amp;"*/")</f>
        <v/>
      </c>
      <c r="D231" s="217" t="str">
        <f>IF(ISBLANK(Sequences!D231),"",","&amp;Sequences!D231)</f>
        <v>,29</v>
      </c>
      <c r="E231" s="225" t="str">
        <f>IF(Sequences!E231="",IF(LEFT($B231)="/","",",NONE"),IF(LEN(Sequences!E231)=4,",0x"&amp;LOWER(Sequences!E231),",'"&amp;Sequences!E231&amp;"'"))</f>
        <v>,0xd835</v>
      </c>
      <c r="F231" s="225" t="str">
        <f>IF(Sequences!F231="",IF(LEFT($B231)="/","",",NONE"),IF(LEN(Sequences!F231)=4,",0x"&amp;LOWER(Sequences!F231),",'"&amp;Sequences!F231&amp;"'"))</f>
        <v>,0xdc11</v>
      </c>
      <c r="G231" s="225" t="str">
        <f>IF(Sequences!G231="",IF(LEFT($B231)="/","",",NONE"),IF(LEN(Sequences!G231)=4,",0x"&amp;LOWER(Sequences!G231),",'"&amp;Sequences!G231&amp;"'"))</f>
        <v>,NONE</v>
      </c>
      <c r="H231" s="225" t="str">
        <f>IF(Sequences!H231="",IF(LEFT($B231)="/","",",NONE"),IF(LEN(Sequences!H231)=4,",0x"&amp;LOWER(Sequences!H231),",'"&amp;Sequences!H231&amp;"'"))</f>
        <v>,NONE</v>
      </c>
      <c r="I231" s="225" t="str">
        <f>IF(Sequences!I231="",IF(LEFT($B231)="/","",",NONE"),IF(LEN(Sequences!I231)=4,",0x"&amp;LOWER(Sequences!I231),",'"&amp;Sequences!I231&amp;"'"))</f>
        <v>,NONE</v>
      </c>
      <c r="J231" s="225" t="str">
        <f>IF(Sequences!J231="",IF(LEFT($B231)="/","",",NONE"),IF(LEN(Sequences!J231)=4,",0x"&amp;LOWER(Sequences!J231),",'"&amp;Sequences!J231&amp;"'"))</f>
        <v>,NONE</v>
      </c>
      <c r="K231" s="225" t="str">
        <f>IF(Sequences!K231="",IF(LEFT($B231)="/","",",NONE"),IF(LEN(Sequences!K231)=4,",0x"&amp;LOWER(Sequences!K231),",'"&amp;Sequences!K231&amp;"'"))</f>
        <v>,NONE</v>
      </c>
      <c r="L231" s="226" t="str">
        <f>IF(Sequences!L231="",IF(LEFT($B231)="/","",",NONE"),IF(LEN(Sequences!L231)=4,",0x"&amp;LOWER(Sequences!L231),",'"&amp;Sequences!L231&amp;"'"))</f>
        <v>,NONE</v>
      </c>
      <c r="M231" s="226" t="str">
        <f>IF(Sequences!M231="",IF(LEFT($B231)="/","",",NONE"),IF(LEN(Sequences!M231)=4,",0x"&amp;LOWER(Sequences!M231),",'"&amp;Sequences!M231&amp;"'"))</f>
        <v>,NONE</v>
      </c>
      <c r="N231" s="226" t="str">
        <f>IF(Sequences!N231="",IF(LEFT($B231)="/","",",NONE"),IF(LEN(Sequences!N231)=4,",0x"&amp;LOWER(Sequences!N231),",'"&amp;Sequences!N231&amp;"'"))</f>
        <v>,NONE</v>
      </c>
      <c r="O231" s="226" t="str">
        <f>IF(Sequences!O231="",IF(LEFT($B231)="/","",",NONE"),IF(LEN(Sequences!O231)=4,",0x"&amp;LOWER(Sequences!O231),",'"&amp;Sequences!O231&amp;"'"))</f>
        <v>,NONE</v>
      </c>
      <c r="P231" s="226" t="str">
        <f>IF(Sequences!P231="",IF(LEFT($B231)="/","",",NONE"),IF(LEN(Sequences!P231)=4,",0x"&amp;LOWER(Sequences!P231),",'"&amp;Sequences!P231&amp;"'"))</f>
        <v>,NONE</v>
      </c>
      <c r="Q231" s="226" t="str">
        <f>IF(Sequences!Q231="",IF(LEFT($B231)="/","",",NONE"),IF(LEN(Sequences!Q231)=4,",0x"&amp;LOWER(Sequences!Q231),",'"&amp;Sequences!Q231&amp;"'"))</f>
        <v>,NONE</v>
      </c>
      <c r="R231" s="226" t="str">
        <f>IF(Sequences!R231="",IF(LEFT($B231)="/","",",NONE"),IF(LEN(Sequences!R231)=4,",0x"&amp;LOWER(Sequences!R231),",'"&amp;Sequences!R231&amp;"'"))</f>
        <v>,NONE</v>
      </c>
      <c r="S231" s="224" t="str">
        <f>IF(Sequences!S231="",IF(LEFT($B231)="/","",",NONE"),IF(LEN(Sequences!S231)=4,",0x"&amp;LOWER(Sequences!S231),",'"&amp;Sequences!S231&amp;"'"))</f>
        <v>,NONE</v>
      </c>
      <c r="T231" s="224" t="str">
        <f>IF(Sequences!T231="",IF(LEFT($B231)="/","",",NONE"),IF(LEN(Sequences!T231)=4,",0x"&amp;LOWER(Sequences!T231),",'"&amp;Sequences!T231&amp;"'"))</f>
        <v>,NONE</v>
      </c>
      <c r="U231" s="36" t="str">
        <f>IF(ISBLANK(Sequences!U231),"",Sequences!U231)</f>
        <v xml:space="preserve">}, // </v>
      </c>
      <c r="V231" s="11"/>
      <c r="W231" s="11"/>
      <c r="X231" s="11"/>
      <c r="AJ231" s="6"/>
    </row>
    <row r="232" spans="1:36" ht="18.75">
      <c r="A232" s="219"/>
      <c r="B232" s="227" t="str">
        <f>IF(ISBLANK(Sequences!B232),"{"&amp;IF(LEN(VLOOKUP(Sequences!$C232,Allocs!$B$9:$AN$144,4,0))=1,"'","")&amp;VLOOKUP(Sequences!$C232,Allocs!$B$9:$AN$144,4,0)&amp;IF(LEN(VLOOKUP(Sequences!$C232,Allocs!$B$9:$AN$144,4,0))=1,"'        ",""),IF(LEN(Sequences!B232)&gt;15,Sequences!B232,Sequences!B232&amp;REPT(" ",15-LEN(Sequences!B232))))</f>
        <v xml:space="preserve">{'S'           </v>
      </c>
      <c r="C232" s="223" t="str">
        <f>IF(ISBLANK(Sequences!C232),"","/*"&amp;Sequences!C232&amp;"*/")</f>
        <v/>
      </c>
      <c r="D232" s="217" t="str">
        <f>IF(ISBLANK(Sequences!D232),"",","&amp;Sequences!D232)</f>
        <v>,29</v>
      </c>
      <c r="E232" s="225" t="str">
        <f>IF(Sequences!E232="",IF(LEFT($B232)="/","",",NONE"),IF(LEN(Sequences!E232)=4,",0x"&amp;LOWER(Sequences!E232),",'"&amp;Sequences!E232&amp;"'"))</f>
        <v>,0xd835</v>
      </c>
      <c r="F232" s="225" t="str">
        <f>IF(Sequences!F232="",IF(LEFT($B232)="/","",",NONE"),IF(LEN(Sequences!F232)=4,",0x"&amp;LOWER(Sequences!F232),",'"&amp;Sequences!F232&amp;"'"))</f>
        <v>,0xdc12</v>
      </c>
      <c r="G232" s="225" t="str">
        <f>IF(Sequences!G232="",IF(LEFT($B232)="/","",",NONE"),IF(LEN(Sequences!G232)=4,",0x"&amp;LOWER(Sequences!G232),",'"&amp;Sequences!G232&amp;"'"))</f>
        <v>,NONE</v>
      </c>
      <c r="H232" s="225" t="str">
        <f>IF(Sequences!H232="",IF(LEFT($B232)="/","",",NONE"),IF(LEN(Sequences!H232)=4,",0x"&amp;LOWER(Sequences!H232),",'"&amp;Sequences!H232&amp;"'"))</f>
        <v>,NONE</v>
      </c>
      <c r="I232" s="225" t="str">
        <f>IF(Sequences!I232="",IF(LEFT($B232)="/","",",NONE"),IF(LEN(Sequences!I232)=4,",0x"&amp;LOWER(Sequences!I232),",'"&amp;Sequences!I232&amp;"'"))</f>
        <v>,NONE</v>
      </c>
      <c r="J232" s="225" t="str">
        <f>IF(Sequences!J232="",IF(LEFT($B232)="/","",",NONE"),IF(LEN(Sequences!J232)=4,",0x"&amp;LOWER(Sequences!J232),",'"&amp;Sequences!J232&amp;"'"))</f>
        <v>,NONE</v>
      </c>
      <c r="K232" s="225" t="str">
        <f>IF(Sequences!K232="",IF(LEFT($B232)="/","",",NONE"),IF(LEN(Sequences!K232)=4,",0x"&amp;LOWER(Sequences!K232),",'"&amp;Sequences!K232&amp;"'"))</f>
        <v>,NONE</v>
      </c>
      <c r="L232" s="226" t="str">
        <f>IF(Sequences!L232="",IF(LEFT($B232)="/","",",NONE"),IF(LEN(Sequences!L232)=4,",0x"&amp;LOWER(Sequences!L232),",'"&amp;Sequences!L232&amp;"'"))</f>
        <v>,NONE</v>
      </c>
      <c r="M232" s="226" t="str">
        <f>IF(Sequences!M232="",IF(LEFT($B232)="/","",",NONE"),IF(LEN(Sequences!M232)=4,",0x"&amp;LOWER(Sequences!M232),",'"&amp;Sequences!M232&amp;"'"))</f>
        <v>,NONE</v>
      </c>
      <c r="N232" s="226" t="str">
        <f>IF(Sequences!N232="",IF(LEFT($B232)="/","",",NONE"),IF(LEN(Sequences!N232)=4,",0x"&amp;LOWER(Sequences!N232),",'"&amp;Sequences!N232&amp;"'"))</f>
        <v>,NONE</v>
      </c>
      <c r="O232" s="226" t="str">
        <f>IF(Sequences!O232="",IF(LEFT($B232)="/","",",NONE"),IF(LEN(Sequences!O232)=4,",0x"&amp;LOWER(Sequences!O232),",'"&amp;Sequences!O232&amp;"'"))</f>
        <v>,NONE</v>
      </c>
      <c r="P232" s="226" t="str">
        <f>IF(Sequences!P232="",IF(LEFT($B232)="/","",",NONE"),IF(LEN(Sequences!P232)=4,",0x"&amp;LOWER(Sequences!P232),",'"&amp;Sequences!P232&amp;"'"))</f>
        <v>,NONE</v>
      </c>
      <c r="Q232" s="226" t="str">
        <f>IF(Sequences!Q232="",IF(LEFT($B232)="/","",",NONE"),IF(LEN(Sequences!Q232)=4,",0x"&amp;LOWER(Sequences!Q232),",'"&amp;Sequences!Q232&amp;"'"))</f>
        <v>,NONE</v>
      </c>
      <c r="R232" s="226" t="str">
        <f>IF(Sequences!R232="",IF(LEFT($B232)="/","",",NONE"),IF(LEN(Sequences!R232)=4,",0x"&amp;LOWER(Sequences!R232),",'"&amp;Sequences!R232&amp;"'"))</f>
        <v>,NONE</v>
      </c>
      <c r="S232" s="224" t="str">
        <f>IF(Sequences!S232="",IF(LEFT($B232)="/","",",NONE"),IF(LEN(Sequences!S232)=4,",0x"&amp;LOWER(Sequences!S232),",'"&amp;Sequences!S232&amp;"'"))</f>
        <v>,NONE</v>
      </c>
      <c r="T232" s="224" t="str">
        <f>IF(Sequences!T232="",IF(LEFT($B232)="/","",",NONE"),IF(LEN(Sequences!T232)=4,",0x"&amp;LOWER(Sequences!T232),",'"&amp;Sequences!T232&amp;"'"))</f>
        <v>,NONE</v>
      </c>
      <c r="U232" s="36" t="str">
        <f>IF(ISBLANK(Sequences!U232),"",Sequences!U232)</f>
        <v xml:space="preserve">}, // </v>
      </c>
      <c r="V232" s="11"/>
      <c r="W232" s="11"/>
      <c r="X232" s="11"/>
      <c r="AJ232" s="6"/>
    </row>
    <row r="233" spans="1:36" ht="18.75">
      <c r="A233" s="219"/>
      <c r="B233" s="227" t="str">
        <f>IF(ISBLANK(Sequences!B233),"{"&amp;IF(LEN(VLOOKUP(Sequences!$C233,Allocs!$B$9:$AN$144,4,0))=1,"'","")&amp;VLOOKUP(Sequences!$C233,Allocs!$B$9:$AN$144,4,0)&amp;IF(LEN(VLOOKUP(Sequences!$C233,Allocs!$B$9:$AN$144,4,0))=1,"'        ",""),IF(LEN(Sequences!B233)&gt;15,Sequences!B233,Sequences!B233&amp;REPT(" ",15-LEN(Sequences!B233))))</f>
        <v xml:space="preserve">{'T'           </v>
      </c>
      <c r="C233" s="223" t="str">
        <f>IF(ISBLANK(Sequences!C233),"","/*"&amp;Sequences!C233&amp;"*/")</f>
        <v/>
      </c>
      <c r="D233" s="217" t="str">
        <f>IF(ISBLANK(Sequences!D233),"",","&amp;Sequences!D233)</f>
        <v>,29</v>
      </c>
      <c r="E233" s="225" t="str">
        <f>IF(Sequences!E233="",IF(LEFT($B233)="/","",",NONE"),IF(LEN(Sequences!E233)=4,",0x"&amp;LOWER(Sequences!E233),",'"&amp;Sequences!E233&amp;"'"))</f>
        <v>,0xd835</v>
      </c>
      <c r="F233" s="225" t="str">
        <f>IF(Sequences!F233="",IF(LEFT($B233)="/","",",NONE"),IF(LEN(Sequences!F233)=4,",0x"&amp;LOWER(Sequences!F233),",'"&amp;Sequences!F233&amp;"'"))</f>
        <v>,0xdc13</v>
      </c>
      <c r="G233" s="225" t="str">
        <f>IF(Sequences!G233="",IF(LEFT($B233)="/","",",NONE"),IF(LEN(Sequences!G233)=4,",0x"&amp;LOWER(Sequences!G233),",'"&amp;Sequences!G233&amp;"'"))</f>
        <v>,NONE</v>
      </c>
      <c r="H233" s="225" t="str">
        <f>IF(Sequences!H233="",IF(LEFT($B233)="/","",",NONE"),IF(LEN(Sequences!H233)=4,",0x"&amp;LOWER(Sequences!H233),",'"&amp;Sequences!H233&amp;"'"))</f>
        <v>,NONE</v>
      </c>
      <c r="I233" s="225" t="str">
        <f>IF(Sequences!I233="",IF(LEFT($B233)="/","",",NONE"),IF(LEN(Sequences!I233)=4,",0x"&amp;LOWER(Sequences!I233),",'"&amp;Sequences!I233&amp;"'"))</f>
        <v>,NONE</v>
      </c>
      <c r="J233" s="225" t="str">
        <f>IF(Sequences!J233="",IF(LEFT($B233)="/","",",NONE"),IF(LEN(Sequences!J233)=4,",0x"&amp;LOWER(Sequences!J233),",'"&amp;Sequences!J233&amp;"'"))</f>
        <v>,NONE</v>
      </c>
      <c r="K233" s="225" t="str">
        <f>IF(Sequences!K233="",IF(LEFT($B233)="/","",",NONE"),IF(LEN(Sequences!K233)=4,",0x"&amp;LOWER(Sequences!K233),",'"&amp;Sequences!K233&amp;"'"))</f>
        <v>,NONE</v>
      </c>
      <c r="L233" s="226" t="str">
        <f>IF(Sequences!L233="",IF(LEFT($B233)="/","",",NONE"),IF(LEN(Sequences!L233)=4,",0x"&amp;LOWER(Sequences!L233),",'"&amp;Sequences!L233&amp;"'"))</f>
        <v>,NONE</v>
      </c>
      <c r="M233" s="226" t="str">
        <f>IF(Sequences!M233="",IF(LEFT($B233)="/","",",NONE"),IF(LEN(Sequences!M233)=4,",0x"&amp;LOWER(Sequences!M233),",'"&amp;Sequences!M233&amp;"'"))</f>
        <v>,NONE</v>
      </c>
      <c r="N233" s="226" t="str">
        <f>IF(Sequences!N233="",IF(LEFT($B233)="/","",",NONE"),IF(LEN(Sequences!N233)=4,",0x"&amp;LOWER(Sequences!N233),",'"&amp;Sequences!N233&amp;"'"))</f>
        <v>,NONE</v>
      </c>
      <c r="O233" s="226" t="str">
        <f>IF(Sequences!O233="",IF(LEFT($B233)="/","",",NONE"),IF(LEN(Sequences!O233)=4,",0x"&amp;LOWER(Sequences!O233),",'"&amp;Sequences!O233&amp;"'"))</f>
        <v>,NONE</v>
      </c>
      <c r="P233" s="226" t="str">
        <f>IF(Sequences!P233="",IF(LEFT($B233)="/","",",NONE"),IF(LEN(Sequences!P233)=4,",0x"&amp;LOWER(Sequences!P233),",'"&amp;Sequences!P233&amp;"'"))</f>
        <v>,NONE</v>
      </c>
      <c r="Q233" s="226" t="str">
        <f>IF(Sequences!Q233="",IF(LEFT($B233)="/","",",NONE"),IF(LEN(Sequences!Q233)=4,",0x"&amp;LOWER(Sequences!Q233),",'"&amp;Sequences!Q233&amp;"'"))</f>
        <v>,NONE</v>
      </c>
      <c r="R233" s="226" t="str">
        <f>IF(Sequences!R233="",IF(LEFT($B233)="/","",",NONE"),IF(LEN(Sequences!R233)=4,",0x"&amp;LOWER(Sequences!R233),",'"&amp;Sequences!R233&amp;"'"))</f>
        <v>,NONE</v>
      </c>
      <c r="S233" s="224" t="str">
        <f>IF(Sequences!S233="",IF(LEFT($B233)="/","",",NONE"),IF(LEN(Sequences!S233)=4,",0x"&amp;LOWER(Sequences!S233),",'"&amp;Sequences!S233&amp;"'"))</f>
        <v>,NONE</v>
      </c>
      <c r="T233" s="224" t="str">
        <f>IF(Sequences!T233="",IF(LEFT($B233)="/","",",NONE"),IF(LEN(Sequences!T233)=4,",0x"&amp;LOWER(Sequences!T233),",'"&amp;Sequences!T233&amp;"'"))</f>
        <v>,NONE</v>
      </c>
      <c r="U233" s="36" t="str">
        <f>IF(ISBLANK(Sequences!U233),"",Sequences!U233)</f>
        <v xml:space="preserve">}, // </v>
      </c>
      <c r="V233" s="11"/>
      <c r="W233" s="11"/>
      <c r="X233" s="11"/>
      <c r="AJ233" s="6"/>
    </row>
    <row r="234" spans="1:36" ht="18.75">
      <c r="A234" s="219"/>
      <c r="B234" s="227" t="str">
        <f>IF(ISBLANK(Sequences!B234),"{"&amp;IF(LEN(VLOOKUP(Sequences!$C234,Allocs!$B$9:$AN$144,4,0))=1,"'","")&amp;VLOOKUP(Sequences!$C234,Allocs!$B$9:$AN$144,4,0)&amp;IF(LEN(VLOOKUP(Sequences!$C234,Allocs!$B$9:$AN$144,4,0))=1,"'        ",""),IF(LEN(Sequences!B234)&gt;15,Sequences!B234,Sequences!B234&amp;REPT(" ",15-LEN(Sequences!B234))))</f>
        <v xml:space="preserve">{'U'           </v>
      </c>
      <c r="C234" s="223" t="str">
        <f>IF(ISBLANK(Sequences!C234),"","/*"&amp;Sequences!C234&amp;"*/")</f>
        <v/>
      </c>
      <c r="D234" s="217" t="str">
        <f>IF(ISBLANK(Sequences!D234),"",","&amp;Sequences!D234)</f>
        <v>,29</v>
      </c>
      <c r="E234" s="225" t="str">
        <f>IF(Sequences!E234="",IF(LEFT($B234)="/","",",NONE"),IF(LEN(Sequences!E234)=4,",0x"&amp;LOWER(Sequences!E234),",'"&amp;Sequences!E234&amp;"'"))</f>
        <v>,0xd835</v>
      </c>
      <c r="F234" s="225" t="str">
        <f>IF(Sequences!F234="",IF(LEFT($B234)="/","",",NONE"),IF(LEN(Sequences!F234)=4,",0x"&amp;LOWER(Sequences!F234),",'"&amp;Sequences!F234&amp;"'"))</f>
        <v>,0xdc14</v>
      </c>
      <c r="G234" s="225" t="str">
        <f>IF(Sequences!G234="",IF(LEFT($B234)="/","",",NONE"),IF(LEN(Sequences!G234)=4,",0x"&amp;LOWER(Sequences!G234),",'"&amp;Sequences!G234&amp;"'"))</f>
        <v>,NONE</v>
      </c>
      <c r="H234" s="225" t="str">
        <f>IF(Sequences!H234="",IF(LEFT($B234)="/","",",NONE"),IF(LEN(Sequences!H234)=4,",0x"&amp;LOWER(Sequences!H234),",'"&amp;Sequences!H234&amp;"'"))</f>
        <v>,NONE</v>
      </c>
      <c r="I234" s="225" t="str">
        <f>IF(Sequences!I234="",IF(LEFT($B234)="/","",",NONE"),IF(LEN(Sequences!I234)=4,",0x"&amp;LOWER(Sequences!I234),",'"&amp;Sequences!I234&amp;"'"))</f>
        <v>,NONE</v>
      </c>
      <c r="J234" s="225" t="str">
        <f>IF(Sequences!J234="",IF(LEFT($B234)="/","",",NONE"),IF(LEN(Sequences!J234)=4,",0x"&amp;LOWER(Sequences!J234),",'"&amp;Sequences!J234&amp;"'"))</f>
        <v>,NONE</v>
      </c>
      <c r="K234" s="225" t="str">
        <f>IF(Sequences!K234="",IF(LEFT($B234)="/","",",NONE"),IF(LEN(Sequences!K234)=4,",0x"&amp;LOWER(Sequences!K234),",'"&amp;Sequences!K234&amp;"'"))</f>
        <v>,NONE</v>
      </c>
      <c r="L234" s="226" t="str">
        <f>IF(Sequences!L234="",IF(LEFT($B234)="/","",",NONE"),IF(LEN(Sequences!L234)=4,",0x"&amp;LOWER(Sequences!L234),",'"&amp;Sequences!L234&amp;"'"))</f>
        <v>,NONE</v>
      </c>
      <c r="M234" s="226" t="str">
        <f>IF(Sequences!M234="",IF(LEFT($B234)="/","",",NONE"),IF(LEN(Sequences!M234)=4,",0x"&amp;LOWER(Sequences!M234),",'"&amp;Sequences!M234&amp;"'"))</f>
        <v>,NONE</v>
      </c>
      <c r="N234" s="226" t="str">
        <f>IF(Sequences!N234="",IF(LEFT($B234)="/","",",NONE"),IF(LEN(Sequences!N234)=4,",0x"&amp;LOWER(Sequences!N234),",'"&amp;Sequences!N234&amp;"'"))</f>
        <v>,NONE</v>
      </c>
      <c r="O234" s="226" t="str">
        <f>IF(Sequences!O234="",IF(LEFT($B234)="/","",",NONE"),IF(LEN(Sequences!O234)=4,",0x"&amp;LOWER(Sequences!O234),",'"&amp;Sequences!O234&amp;"'"))</f>
        <v>,NONE</v>
      </c>
      <c r="P234" s="226" t="str">
        <f>IF(Sequences!P234="",IF(LEFT($B234)="/","",",NONE"),IF(LEN(Sequences!P234)=4,",0x"&amp;LOWER(Sequences!P234),",'"&amp;Sequences!P234&amp;"'"))</f>
        <v>,NONE</v>
      </c>
      <c r="Q234" s="226" t="str">
        <f>IF(Sequences!Q234="",IF(LEFT($B234)="/","",",NONE"),IF(LEN(Sequences!Q234)=4,",0x"&amp;LOWER(Sequences!Q234),",'"&amp;Sequences!Q234&amp;"'"))</f>
        <v>,NONE</v>
      </c>
      <c r="R234" s="226" t="str">
        <f>IF(Sequences!R234="",IF(LEFT($B234)="/","",",NONE"),IF(LEN(Sequences!R234)=4,",0x"&amp;LOWER(Sequences!R234),",'"&amp;Sequences!R234&amp;"'"))</f>
        <v>,NONE</v>
      </c>
      <c r="S234" s="224" t="str">
        <f>IF(Sequences!S234="",IF(LEFT($B234)="/","",",NONE"),IF(LEN(Sequences!S234)=4,",0x"&amp;LOWER(Sequences!S234),",'"&amp;Sequences!S234&amp;"'"))</f>
        <v>,NONE</v>
      </c>
      <c r="T234" s="224" t="str">
        <f>IF(Sequences!T234="",IF(LEFT($B234)="/","",",NONE"),IF(LEN(Sequences!T234)=4,",0x"&amp;LOWER(Sequences!T234),",'"&amp;Sequences!T234&amp;"'"))</f>
        <v>,NONE</v>
      </c>
      <c r="U234" s="36" t="str">
        <f>IF(ISBLANK(Sequences!U234),"",Sequences!U234)</f>
        <v xml:space="preserve">}, // </v>
      </c>
      <c r="V234" s="11"/>
      <c r="W234" s="11"/>
      <c r="X234" s="11"/>
      <c r="AJ234" s="6"/>
    </row>
    <row r="235" spans="1:36" ht="18.75">
      <c r="A235" s="219"/>
      <c r="B235" s="227" t="str">
        <f>IF(ISBLANK(Sequences!B235),"{"&amp;IF(LEN(VLOOKUP(Sequences!$C235,Allocs!$B$9:$AN$144,4,0))=1,"'","")&amp;VLOOKUP(Sequences!$C235,Allocs!$B$9:$AN$144,4,0)&amp;IF(LEN(VLOOKUP(Sequences!$C235,Allocs!$B$9:$AN$144,4,0))=1,"'        ",""),IF(LEN(Sequences!B235)&gt;15,Sequences!B235,Sequences!B235&amp;REPT(" ",15-LEN(Sequences!B235))))</f>
        <v xml:space="preserve">{'V'           </v>
      </c>
      <c r="C235" s="223" t="str">
        <f>IF(ISBLANK(Sequences!C235),"","/*"&amp;Sequences!C235&amp;"*/")</f>
        <v/>
      </c>
      <c r="D235" s="217" t="str">
        <f>IF(ISBLANK(Sequences!D235),"",","&amp;Sequences!D235)</f>
        <v>,29</v>
      </c>
      <c r="E235" s="225" t="str">
        <f>IF(Sequences!E235="",IF(LEFT($B235)="/","",",NONE"),IF(LEN(Sequences!E235)=4,",0x"&amp;LOWER(Sequences!E235),",'"&amp;Sequences!E235&amp;"'"))</f>
        <v>,0xd835</v>
      </c>
      <c r="F235" s="225" t="str">
        <f>IF(Sequences!F235="",IF(LEFT($B235)="/","",",NONE"),IF(LEN(Sequences!F235)=4,",0x"&amp;LOWER(Sequences!F235),",'"&amp;Sequences!F235&amp;"'"))</f>
        <v>,0xdc15</v>
      </c>
      <c r="G235" s="225" t="str">
        <f>IF(Sequences!G235="",IF(LEFT($B235)="/","",",NONE"),IF(LEN(Sequences!G235)=4,",0x"&amp;LOWER(Sequences!G235),",'"&amp;Sequences!G235&amp;"'"))</f>
        <v>,NONE</v>
      </c>
      <c r="H235" s="225" t="str">
        <f>IF(Sequences!H235="",IF(LEFT($B235)="/","",",NONE"),IF(LEN(Sequences!H235)=4,",0x"&amp;LOWER(Sequences!H235),",'"&amp;Sequences!H235&amp;"'"))</f>
        <v>,NONE</v>
      </c>
      <c r="I235" s="225" t="str">
        <f>IF(Sequences!I235="",IF(LEFT($B235)="/","",",NONE"),IF(LEN(Sequences!I235)=4,",0x"&amp;LOWER(Sequences!I235),",'"&amp;Sequences!I235&amp;"'"))</f>
        <v>,NONE</v>
      </c>
      <c r="J235" s="225" t="str">
        <f>IF(Sequences!J235="",IF(LEFT($B235)="/","",",NONE"),IF(LEN(Sequences!J235)=4,",0x"&amp;LOWER(Sequences!J235),",'"&amp;Sequences!J235&amp;"'"))</f>
        <v>,NONE</v>
      </c>
      <c r="K235" s="225" t="str">
        <f>IF(Sequences!K235="",IF(LEFT($B235)="/","",",NONE"),IF(LEN(Sequences!K235)=4,",0x"&amp;LOWER(Sequences!K235),",'"&amp;Sequences!K235&amp;"'"))</f>
        <v>,NONE</v>
      </c>
      <c r="L235" s="226" t="str">
        <f>IF(Sequences!L235="",IF(LEFT($B235)="/","",",NONE"),IF(LEN(Sequences!L235)=4,",0x"&amp;LOWER(Sequences!L235),",'"&amp;Sequences!L235&amp;"'"))</f>
        <v>,NONE</v>
      </c>
      <c r="M235" s="226" t="str">
        <f>IF(Sequences!M235="",IF(LEFT($B235)="/","",",NONE"),IF(LEN(Sequences!M235)=4,",0x"&amp;LOWER(Sequences!M235),",'"&amp;Sequences!M235&amp;"'"))</f>
        <v>,NONE</v>
      </c>
      <c r="N235" s="226" t="str">
        <f>IF(Sequences!N235="",IF(LEFT($B235)="/","",",NONE"),IF(LEN(Sequences!N235)=4,",0x"&amp;LOWER(Sequences!N235),",'"&amp;Sequences!N235&amp;"'"))</f>
        <v>,NONE</v>
      </c>
      <c r="O235" s="226" t="str">
        <f>IF(Sequences!O235="",IF(LEFT($B235)="/","",",NONE"),IF(LEN(Sequences!O235)=4,",0x"&amp;LOWER(Sequences!O235),",'"&amp;Sequences!O235&amp;"'"))</f>
        <v>,NONE</v>
      </c>
      <c r="P235" s="226" t="str">
        <f>IF(Sequences!P235="",IF(LEFT($B235)="/","",",NONE"),IF(LEN(Sequences!P235)=4,",0x"&amp;LOWER(Sequences!P235),",'"&amp;Sequences!P235&amp;"'"))</f>
        <v>,NONE</v>
      </c>
      <c r="Q235" s="226" t="str">
        <f>IF(Sequences!Q235="",IF(LEFT($B235)="/","",",NONE"),IF(LEN(Sequences!Q235)=4,",0x"&amp;LOWER(Sequences!Q235),",'"&amp;Sequences!Q235&amp;"'"))</f>
        <v>,NONE</v>
      </c>
      <c r="R235" s="226" t="str">
        <f>IF(Sequences!R235="",IF(LEFT($B235)="/","",",NONE"),IF(LEN(Sequences!R235)=4,",0x"&amp;LOWER(Sequences!R235),",'"&amp;Sequences!R235&amp;"'"))</f>
        <v>,NONE</v>
      </c>
      <c r="S235" s="224" t="str">
        <f>IF(Sequences!S235="",IF(LEFT($B235)="/","",",NONE"),IF(LEN(Sequences!S235)=4,",0x"&amp;LOWER(Sequences!S235),",'"&amp;Sequences!S235&amp;"'"))</f>
        <v>,NONE</v>
      </c>
      <c r="T235" s="224" t="str">
        <f>IF(Sequences!T235="",IF(LEFT($B235)="/","",",NONE"),IF(LEN(Sequences!T235)=4,",0x"&amp;LOWER(Sequences!T235),",'"&amp;Sequences!T235&amp;"'"))</f>
        <v>,NONE</v>
      </c>
      <c r="U235" s="36" t="str">
        <f>IF(ISBLANK(Sequences!U235),"",Sequences!U235)</f>
        <v xml:space="preserve">}, // </v>
      </c>
      <c r="V235" s="11"/>
      <c r="W235" s="11"/>
      <c r="X235" s="11"/>
      <c r="AJ235" s="6"/>
    </row>
    <row r="236" spans="1:36" ht="18.75">
      <c r="A236" s="219"/>
      <c r="B236" s="227" t="str">
        <f>IF(ISBLANK(Sequences!B236),"{"&amp;IF(LEN(VLOOKUP(Sequences!$C236,Allocs!$B$9:$AN$144,4,0))=1,"'","")&amp;VLOOKUP(Sequences!$C236,Allocs!$B$9:$AN$144,4,0)&amp;IF(LEN(VLOOKUP(Sequences!$C236,Allocs!$B$9:$AN$144,4,0))=1,"'        ",""),IF(LEN(Sequences!B236)&gt;15,Sequences!B236,Sequences!B236&amp;REPT(" ",15-LEN(Sequences!B236))))</f>
        <v xml:space="preserve">{'W'           </v>
      </c>
      <c r="C236" s="223" t="str">
        <f>IF(ISBLANK(Sequences!C236),"","/*"&amp;Sequences!C236&amp;"*/")</f>
        <v/>
      </c>
      <c r="D236" s="217" t="str">
        <f>IF(ISBLANK(Sequences!D236),"",","&amp;Sequences!D236)</f>
        <v>,29</v>
      </c>
      <c r="E236" s="225" t="str">
        <f>IF(Sequences!E236="",IF(LEFT($B236)="/","",",NONE"),IF(LEN(Sequences!E236)=4,",0x"&amp;LOWER(Sequences!E236),",'"&amp;Sequences!E236&amp;"'"))</f>
        <v>,0xd835</v>
      </c>
      <c r="F236" s="225" t="str">
        <f>IF(Sequences!F236="",IF(LEFT($B236)="/","",",NONE"),IF(LEN(Sequences!F236)=4,",0x"&amp;LOWER(Sequences!F236),",'"&amp;Sequences!F236&amp;"'"))</f>
        <v>,0xdc16</v>
      </c>
      <c r="G236" s="225" t="str">
        <f>IF(Sequences!G236="",IF(LEFT($B236)="/","",",NONE"),IF(LEN(Sequences!G236)=4,",0x"&amp;LOWER(Sequences!G236),",'"&amp;Sequences!G236&amp;"'"))</f>
        <v>,NONE</v>
      </c>
      <c r="H236" s="225" t="str">
        <f>IF(Sequences!H236="",IF(LEFT($B236)="/","",",NONE"),IF(LEN(Sequences!H236)=4,",0x"&amp;LOWER(Sequences!H236),",'"&amp;Sequences!H236&amp;"'"))</f>
        <v>,NONE</v>
      </c>
      <c r="I236" s="225" t="str">
        <f>IF(Sequences!I236="",IF(LEFT($B236)="/","",",NONE"),IF(LEN(Sequences!I236)=4,",0x"&amp;LOWER(Sequences!I236),",'"&amp;Sequences!I236&amp;"'"))</f>
        <v>,NONE</v>
      </c>
      <c r="J236" s="225" t="str">
        <f>IF(Sequences!J236="",IF(LEFT($B236)="/","",",NONE"),IF(LEN(Sequences!J236)=4,",0x"&amp;LOWER(Sequences!J236),",'"&amp;Sequences!J236&amp;"'"))</f>
        <v>,NONE</v>
      </c>
      <c r="K236" s="225" t="str">
        <f>IF(Sequences!K236="",IF(LEFT($B236)="/","",",NONE"),IF(LEN(Sequences!K236)=4,",0x"&amp;LOWER(Sequences!K236),",'"&amp;Sequences!K236&amp;"'"))</f>
        <v>,NONE</v>
      </c>
      <c r="L236" s="226" t="str">
        <f>IF(Sequences!L236="",IF(LEFT($B236)="/","",",NONE"),IF(LEN(Sequences!L236)=4,",0x"&amp;LOWER(Sequences!L236),",'"&amp;Sequences!L236&amp;"'"))</f>
        <v>,NONE</v>
      </c>
      <c r="M236" s="226" t="str">
        <f>IF(Sequences!M236="",IF(LEFT($B236)="/","",",NONE"),IF(LEN(Sequences!M236)=4,",0x"&amp;LOWER(Sequences!M236),",'"&amp;Sequences!M236&amp;"'"))</f>
        <v>,NONE</v>
      </c>
      <c r="N236" s="226" t="str">
        <f>IF(Sequences!N236="",IF(LEFT($B236)="/","",",NONE"),IF(LEN(Sequences!N236)=4,",0x"&amp;LOWER(Sequences!N236),",'"&amp;Sequences!N236&amp;"'"))</f>
        <v>,NONE</v>
      </c>
      <c r="O236" s="226" t="str">
        <f>IF(Sequences!O236="",IF(LEFT($B236)="/","",",NONE"),IF(LEN(Sequences!O236)=4,",0x"&amp;LOWER(Sequences!O236),",'"&amp;Sequences!O236&amp;"'"))</f>
        <v>,NONE</v>
      </c>
      <c r="P236" s="226" t="str">
        <f>IF(Sequences!P236="",IF(LEFT($B236)="/","",",NONE"),IF(LEN(Sequences!P236)=4,",0x"&amp;LOWER(Sequences!P236),",'"&amp;Sequences!P236&amp;"'"))</f>
        <v>,NONE</v>
      </c>
      <c r="Q236" s="226" t="str">
        <f>IF(Sequences!Q236="",IF(LEFT($B236)="/","",",NONE"),IF(LEN(Sequences!Q236)=4,",0x"&amp;LOWER(Sequences!Q236),",'"&amp;Sequences!Q236&amp;"'"))</f>
        <v>,NONE</v>
      </c>
      <c r="R236" s="226" t="str">
        <f>IF(Sequences!R236="",IF(LEFT($B236)="/","",",NONE"),IF(LEN(Sequences!R236)=4,",0x"&amp;LOWER(Sequences!R236),",'"&amp;Sequences!R236&amp;"'"))</f>
        <v>,NONE</v>
      </c>
      <c r="S236" s="224" t="str">
        <f>IF(Sequences!S236="",IF(LEFT($B236)="/","",",NONE"),IF(LEN(Sequences!S236)=4,",0x"&amp;LOWER(Sequences!S236),",'"&amp;Sequences!S236&amp;"'"))</f>
        <v>,NONE</v>
      </c>
      <c r="T236" s="224" t="str">
        <f>IF(Sequences!T236="",IF(LEFT($B236)="/","",",NONE"),IF(LEN(Sequences!T236)=4,",0x"&amp;LOWER(Sequences!T236),",'"&amp;Sequences!T236&amp;"'"))</f>
        <v>,NONE</v>
      </c>
      <c r="U236" s="36" t="str">
        <f>IF(ISBLANK(Sequences!U236),"",Sequences!U236)</f>
        <v xml:space="preserve">}, // </v>
      </c>
      <c r="V236" s="11"/>
      <c r="W236" s="11"/>
      <c r="X236" s="11"/>
      <c r="AJ236" s="6"/>
    </row>
    <row r="237" spans="1:36" ht="18.75">
      <c r="A237" s="219"/>
      <c r="B237" s="227" t="str">
        <f>IF(ISBLANK(Sequences!B237),"{"&amp;IF(LEN(VLOOKUP(Sequences!$C237,Allocs!$B$9:$AN$144,4,0))=1,"'","")&amp;VLOOKUP(Sequences!$C237,Allocs!$B$9:$AN$144,4,0)&amp;IF(LEN(VLOOKUP(Sequences!$C237,Allocs!$B$9:$AN$144,4,0))=1,"'        ",""),IF(LEN(Sequences!B237)&gt;15,Sequences!B237,Sequences!B237&amp;REPT(" ",15-LEN(Sequences!B237))))</f>
        <v xml:space="preserve">{'X'           </v>
      </c>
      <c r="C237" s="223" t="str">
        <f>IF(ISBLANK(Sequences!C237),"","/*"&amp;Sequences!C237&amp;"*/")</f>
        <v/>
      </c>
      <c r="D237" s="217" t="str">
        <f>IF(ISBLANK(Sequences!D237),"",","&amp;Sequences!D237)</f>
        <v>,29</v>
      </c>
      <c r="E237" s="225" t="str">
        <f>IF(Sequences!E237="",IF(LEFT($B237)="/","",",NONE"),IF(LEN(Sequences!E237)=4,",0x"&amp;LOWER(Sequences!E237),",'"&amp;Sequences!E237&amp;"'"))</f>
        <v>,0xd835</v>
      </c>
      <c r="F237" s="225" t="str">
        <f>IF(Sequences!F237="",IF(LEFT($B237)="/","",",NONE"),IF(LEN(Sequences!F237)=4,",0x"&amp;LOWER(Sequences!F237),",'"&amp;Sequences!F237&amp;"'"))</f>
        <v>,0xdc17</v>
      </c>
      <c r="G237" s="225" t="str">
        <f>IF(Sequences!G237="",IF(LEFT($B237)="/","",",NONE"),IF(LEN(Sequences!G237)=4,",0x"&amp;LOWER(Sequences!G237),",'"&amp;Sequences!G237&amp;"'"))</f>
        <v>,NONE</v>
      </c>
      <c r="H237" s="225" t="str">
        <f>IF(Sequences!H237="",IF(LEFT($B237)="/","",",NONE"),IF(LEN(Sequences!H237)=4,",0x"&amp;LOWER(Sequences!H237),",'"&amp;Sequences!H237&amp;"'"))</f>
        <v>,NONE</v>
      </c>
      <c r="I237" s="225" t="str">
        <f>IF(Sequences!I237="",IF(LEFT($B237)="/","",",NONE"),IF(LEN(Sequences!I237)=4,",0x"&amp;LOWER(Sequences!I237),",'"&amp;Sequences!I237&amp;"'"))</f>
        <v>,NONE</v>
      </c>
      <c r="J237" s="225" t="str">
        <f>IF(Sequences!J237="",IF(LEFT($B237)="/","",",NONE"),IF(LEN(Sequences!J237)=4,",0x"&amp;LOWER(Sequences!J237),",'"&amp;Sequences!J237&amp;"'"))</f>
        <v>,NONE</v>
      </c>
      <c r="K237" s="225" t="str">
        <f>IF(Sequences!K237="",IF(LEFT($B237)="/","",",NONE"),IF(LEN(Sequences!K237)=4,",0x"&amp;LOWER(Sequences!K237),",'"&amp;Sequences!K237&amp;"'"))</f>
        <v>,NONE</v>
      </c>
      <c r="L237" s="226" t="str">
        <f>IF(Sequences!L237="",IF(LEFT($B237)="/","",",NONE"),IF(LEN(Sequences!L237)=4,",0x"&amp;LOWER(Sequences!L237),",'"&amp;Sequences!L237&amp;"'"))</f>
        <v>,NONE</v>
      </c>
      <c r="M237" s="226" t="str">
        <f>IF(Sequences!M237="",IF(LEFT($B237)="/","",",NONE"),IF(LEN(Sequences!M237)=4,",0x"&amp;LOWER(Sequences!M237),",'"&amp;Sequences!M237&amp;"'"))</f>
        <v>,NONE</v>
      </c>
      <c r="N237" s="226" t="str">
        <f>IF(Sequences!N237="",IF(LEFT($B237)="/","",",NONE"),IF(LEN(Sequences!N237)=4,",0x"&amp;LOWER(Sequences!N237),",'"&amp;Sequences!N237&amp;"'"))</f>
        <v>,NONE</v>
      </c>
      <c r="O237" s="226" t="str">
        <f>IF(Sequences!O237="",IF(LEFT($B237)="/","",",NONE"),IF(LEN(Sequences!O237)=4,",0x"&amp;LOWER(Sequences!O237),",'"&amp;Sequences!O237&amp;"'"))</f>
        <v>,NONE</v>
      </c>
      <c r="P237" s="226" t="str">
        <f>IF(Sequences!P237="",IF(LEFT($B237)="/","",",NONE"),IF(LEN(Sequences!P237)=4,",0x"&amp;LOWER(Sequences!P237),",'"&amp;Sequences!P237&amp;"'"))</f>
        <v>,NONE</v>
      </c>
      <c r="Q237" s="226" t="str">
        <f>IF(Sequences!Q237="",IF(LEFT($B237)="/","",",NONE"),IF(LEN(Sequences!Q237)=4,",0x"&amp;LOWER(Sequences!Q237),",'"&amp;Sequences!Q237&amp;"'"))</f>
        <v>,NONE</v>
      </c>
      <c r="R237" s="226" t="str">
        <f>IF(Sequences!R237="",IF(LEFT($B237)="/","",",NONE"),IF(LEN(Sequences!R237)=4,",0x"&amp;LOWER(Sequences!R237),",'"&amp;Sequences!R237&amp;"'"))</f>
        <v>,NONE</v>
      </c>
      <c r="S237" s="224" t="str">
        <f>IF(Sequences!S237="",IF(LEFT($B237)="/","",",NONE"),IF(LEN(Sequences!S237)=4,",0x"&amp;LOWER(Sequences!S237),",'"&amp;Sequences!S237&amp;"'"))</f>
        <v>,NONE</v>
      </c>
      <c r="T237" s="224" t="str">
        <f>IF(Sequences!T237="",IF(LEFT($B237)="/","",",NONE"),IF(LEN(Sequences!T237)=4,",0x"&amp;LOWER(Sequences!T237),",'"&amp;Sequences!T237&amp;"'"))</f>
        <v>,NONE</v>
      </c>
      <c r="U237" s="36" t="str">
        <f>IF(ISBLANK(Sequences!U237),"",Sequences!U237)</f>
        <v xml:space="preserve">}, // </v>
      </c>
      <c r="V237" s="11"/>
      <c r="W237" s="11"/>
      <c r="X237" s="11"/>
      <c r="AJ237" s="6"/>
    </row>
    <row r="238" spans="1:36" ht="18.75">
      <c r="A238" s="219"/>
      <c r="B238" s="227" t="str">
        <f>IF(ISBLANK(Sequences!B238),"{"&amp;IF(LEN(VLOOKUP(Sequences!$C238,Allocs!$B$9:$AN$144,4,0))=1,"'","")&amp;VLOOKUP(Sequences!$C238,Allocs!$B$9:$AN$144,4,0)&amp;IF(LEN(VLOOKUP(Sequences!$C238,Allocs!$B$9:$AN$144,4,0))=1,"'        ",""),IF(LEN(Sequences!B238)&gt;15,Sequences!B238,Sequences!B238&amp;REPT(" ",15-LEN(Sequences!B238))))</f>
        <v xml:space="preserve">{'Y'           </v>
      </c>
      <c r="C238" s="223" t="str">
        <f>IF(ISBLANK(Sequences!C238),"","/*"&amp;Sequences!C238&amp;"*/")</f>
        <v/>
      </c>
      <c r="D238" s="217" t="str">
        <f>IF(ISBLANK(Sequences!D238),"",","&amp;Sequences!D238)</f>
        <v>,29</v>
      </c>
      <c r="E238" s="225" t="str">
        <f>IF(Sequences!E238="",IF(LEFT($B238)="/","",",NONE"),IF(LEN(Sequences!E238)=4,",0x"&amp;LOWER(Sequences!E238),",'"&amp;Sequences!E238&amp;"'"))</f>
        <v>,0xd835</v>
      </c>
      <c r="F238" s="225" t="str">
        <f>IF(Sequences!F238="",IF(LEFT($B238)="/","",",NONE"),IF(LEN(Sequences!F238)=4,",0x"&amp;LOWER(Sequences!F238),",'"&amp;Sequences!F238&amp;"'"))</f>
        <v>,0xdc18</v>
      </c>
      <c r="G238" s="225" t="str">
        <f>IF(Sequences!G238="",IF(LEFT($B238)="/","",",NONE"),IF(LEN(Sequences!G238)=4,",0x"&amp;LOWER(Sequences!G238),",'"&amp;Sequences!G238&amp;"'"))</f>
        <v>,NONE</v>
      </c>
      <c r="H238" s="225" t="str">
        <f>IF(Sequences!H238="",IF(LEFT($B238)="/","",",NONE"),IF(LEN(Sequences!H238)=4,",0x"&amp;LOWER(Sequences!H238),",'"&amp;Sequences!H238&amp;"'"))</f>
        <v>,NONE</v>
      </c>
      <c r="I238" s="225" t="str">
        <f>IF(Sequences!I238="",IF(LEFT($B238)="/","",",NONE"),IF(LEN(Sequences!I238)=4,",0x"&amp;LOWER(Sequences!I238),",'"&amp;Sequences!I238&amp;"'"))</f>
        <v>,NONE</v>
      </c>
      <c r="J238" s="225" t="str">
        <f>IF(Sequences!J238="",IF(LEFT($B238)="/","",",NONE"),IF(LEN(Sequences!J238)=4,",0x"&amp;LOWER(Sequences!J238),",'"&amp;Sequences!J238&amp;"'"))</f>
        <v>,NONE</v>
      </c>
      <c r="K238" s="225" t="str">
        <f>IF(Sequences!K238="",IF(LEFT($B238)="/","",",NONE"),IF(LEN(Sequences!K238)=4,",0x"&amp;LOWER(Sequences!K238),",'"&amp;Sequences!K238&amp;"'"))</f>
        <v>,NONE</v>
      </c>
      <c r="L238" s="226" t="str">
        <f>IF(Sequences!L238="",IF(LEFT($B238)="/","",",NONE"),IF(LEN(Sequences!L238)=4,",0x"&amp;LOWER(Sequences!L238),",'"&amp;Sequences!L238&amp;"'"))</f>
        <v>,NONE</v>
      </c>
      <c r="M238" s="226" t="str">
        <f>IF(Sequences!M238="",IF(LEFT($B238)="/","",",NONE"),IF(LEN(Sequences!M238)=4,",0x"&amp;LOWER(Sequences!M238),",'"&amp;Sequences!M238&amp;"'"))</f>
        <v>,NONE</v>
      </c>
      <c r="N238" s="226" t="str">
        <f>IF(Sequences!N238="",IF(LEFT($B238)="/","",",NONE"),IF(LEN(Sequences!N238)=4,",0x"&amp;LOWER(Sequences!N238),",'"&amp;Sequences!N238&amp;"'"))</f>
        <v>,NONE</v>
      </c>
      <c r="O238" s="226" t="str">
        <f>IF(Sequences!O238="",IF(LEFT($B238)="/","",",NONE"),IF(LEN(Sequences!O238)=4,",0x"&amp;LOWER(Sequences!O238),",'"&amp;Sequences!O238&amp;"'"))</f>
        <v>,NONE</v>
      </c>
      <c r="P238" s="226" t="str">
        <f>IF(Sequences!P238="",IF(LEFT($B238)="/","",",NONE"),IF(LEN(Sequences!P238)=4,",0x"&amp;LOWER(Sequences!P238),",'"&amp;Sequences!P238&amp;"'"))</f>
        <v>,NONE</v>
      </c>
      <c r="Q238" s="226" t="str">
        <f>IF(Sequences!Q238="",IF(LEFT($B238)="/","",",NONE"),IF(LEN(Sequences!Q238)=4,",0x"&amp;LOWER(Sequences!Q238),",'"&amp;Sequences!Q238&amp;"'"))</f>
        <v>,NONE</v>
      </c>
      <c r="R238" s="226" t="str">
        <f>IF(Sequences!R238="",IF(LEFT($B238)="/","",",NONE"),IF(LEN(Sequences!R238)=4,",0x"&amp;LOWER(Sequences!R238),",'"&amp;Sequences!R238&amp;"'"))</f>
        <v>,NONE</v>
      </c>
      <c r="S238" s="224" t="str">
        <f>IF(Sequences!S238="",IF(LEFT($B238)="/","",",NONE"),IF(LEN(Sequences!S238)=4,",0x"&amp;LOWER(Sequences!S238),",'"&amp;Sequences!S238&amp;"'"))</f>
        <v>,NONE</v>
      </c>
      <c r="T238" s="224" t="str">
        <f>IF(Sequences!T238="",IF(LEFT($B238)="/","",",NONE"),IF(LEN(Sequences!T238)=4,",0x"&amp;LOWER(Sequences!T238),",'"&amp;Sequences!T238&amp;"'"))</f>
        <v>,NONE</v>
      </c>
      <c r="U238" s="36" t="str">
        <f>IF(ISBLANK(Sequences!U238),"",Sequences!U238)</f>
        <v xml:space="preserve">}, // </v>
      </c>
      <c r="V238" s="11"/>
      <c r="W238" s="11"/>
      <c r="X238" s="11"/>
      <c r="AJ238" s="6"/>
    </row>
    <row r="239" spans="1:36" ht="18.75">
      <c r="A239" s="219"/>
      <c r="B239" s="227" t="str">
        <f>IF(ISBLANK(Sequences!B239),"{"&amp;IF(LEN(VLOOKUP(Sequences!$C239,Allocs!$B$9:$AN$144,4,0))=1,"'","")&amp;VLOOKUP(Sequences!$C239,Allocs!$B$9:$AN$144,4,0)&amp;IF(LEN(VLOOKUP(Sequences!$C239,Allocs!$B$9:$AN$144,4,0))=1,"'        ",""),IF(LEN(Sequences!B239)&gt;15,Sequences!B239,Sequences!B239&amp;REPT(" ",15-LEN(Sequences!B239))))</f>
        <v xml:space="preserve">{'Z'           </v>
      </c>
      <c r="C239" s="223" t="str">
        <f>IF(ISBLANK(Sequences!C239),"","/*"&amp;Sequences!C239&amp;"*/")</f>
        <v/>
      </c>
      <c r="D239" s="217" t="str">
        <f>IF(ISBLANK(Sequences!D239),"",","&amp;Sequences!D239)</f>
        <v>,29</v>
      </c>
      <c r="E239" s="225" t="str">
        <f>IF(Sequences!E239="",IF(LEFT($B239)="/","",",NONE"),IF(LEN(Sequences!E239)=4,",0x"&amp;LOWER(Sequences!E239),",'"&amp;Sequences!E239&amp;"'"))</f>
        <v>,0xd835</v>
      </c>
      <c r="F239" s="225" t="str">
        <f>IF(Sequences!F239="",IF(LEFT($B239)="/","",",NONE"),IF(LEN(Sequences!F239)=4,",0x"&amp;LOWER(Sequences!F239),",'"&amp;Sequences!F239&amp;"'"))</f>
        <v>,0xdc19</v>
      </c>
      <c r="G239" s="225" t="str">
        <f>IF(Sequences!G239="",IF(LEFT($B239)="/","",",NONE"),IF(LEN(Sequences!G239)=4,",0x"&amp;LOWER(Sequences!G239),",'"&amp;Sequences!G239&amp;"'"))</f>
        <v>,NONE</v>
      </c>
      <c r="H239" s="225" t="str">
        <f>IF(Sequences!H239="",IF(LEFT($B239)="/","",",NONE"),IF(LEN(Sequences!H239)=4,",0x"&amp;LOWER(Sequences!H239),",'"&amp;Sequences!H239&amp;"'"))</f>
        <v>,NONE</v>
      </c>
      <c r="I239" s="225" t="str">
        <f>IF(Sequences!I239="",IF(LEFT($B239)="/","",",NONE"),IF(LEN(Sequences!I239)=4,",0x"&amp;LOWER(Sequences!I239),",'"&amp;Sequences!I239&amp;"'"))</f>
        <v>,NONE</v>
      </c>
      <c r="J239" s="225" t="str">
        <f>IF(Sequences!J239="",IF(LEFT($B239)="/","",",NONE"),IF(LEN(Sequences!J239)=4,",0x"&amp;LOWER(Sequences!J239),",'"&amp;Sequences!J239&amp;"'"))</f>
        <v>,NONE</v>
      </c>
      <c r="K239" s="225" t="str">
        <f>IF(Sequences!K239="",IF(LEFT($B239)="/","",",NONE"),IF(LEN(Sequences!K239)=4,",0x"&amp;LOWER(Sequences!K239),",'"&amp;Sequences!K239&amp;"'"))</f>
        <v>,NONE</v>
      </c>
      <c r="L239" s="226" t="str">
        <f>IF(Sequences!L239="",IF(LEFT($B239)="/","",",NONE"),IF(LEN(Sequences!L239)=4,",0x"&amp;LOWER(Sequences!L239),",'"&amp;Sequences!L239&amp;"'"))</f>
        <v>,NONE</v>
      </c>
      <c r="M239" s="226" t="str">
        <f>IF(Sequences!M239="",IF(LEFT($B239)="/","",",NONE"),IF(LEN(Sequences!M239)=4,",0x"&amp;LOWER(Sequences!M239),",'"&amp;Sequences!M239&amp;"'"))</f>
        <v>,NONE</v>
      </c>
      <c r="N239" s="226" t="str">
        <f>IF(Sequences!N239="",IF(LEFT($B239)="/","",",NONE"),IF(LEN(Sequences!N239)=4,",0x"&amp;LOWER(Sequences!N239),",'"&amp;Sequences!N239&amp;"'"))</f>
        <v>,NONE</v>
      </c>
      <c r="O239" s="226" t="str">
        <f>IF(Sequences!O239="",IF(LEFT($B239)="/","",",NONE"),IF(LEN(Sequences!O239)=4,",0x"&amp;LOWER(Sequences!O239),",'"&amp;Sequences!O239&amp;"'"))</f>
        <v>,NONE</v>
      </c>
      <c r="P239" s="226" t="str">
        <f>IF(Sequences!P239="",IF(LEFT($B239)="/","",",NONE"),IF(LEN(Sequences!P239)=4,",0x"&amp;LOWER(Sequences!P239),",'"&amp;Sequences!P239&amp;"'"))</f>
        <v>,NONE</v>
      </c>
      <c r="Q239" s="226" t="str">
        <f>IF(Sequences!Q239="",IF(LEFT($B239)="/","",",NONE"),IF(LEN(Sequences!Q239)=4,",0x"&amp;LOWER(Sequences!Q239),",'"&amp;Sequences!Q239&amp;"'"))</f>
        <v>,NONE</v>
      </c>
      <c r="R239" s="226" t="str">
        <f>IF(Sequences!R239="",IF(LEFT($B239)="/","",",NONE"),IF(LEN(Sequences!R239)=4,",0x"&amp;LOWER(Sequences!R239),",'"&amp;Sequences!R239&amp;"'"))</f>
        <v>,NONE</v>
      </c>
      <c r="S239" s="224" t="str">
        <f>IF(Sequences!S239="",IF(LEFT($B239)="/","",",NONE"),IF(LEN(Sequences!S239)=4,",0x"&amp;LOWER(Sequences!S239),",'"&amp;Sequences!S239&amp;"'"))</f>
        <v>,NONE</v>
      </c>
      <c r="T239" s="224" t="str">
        <f>IF(Sequences!T239="",IF(LEFT($B239)="/","",",NONE"),IF(LEN(Sequences!T239)=4,",0x"&amp;LOWER(Sequences!T239),",'"&amp;Sequences!T239&amp;"'"))</f>
        <v>,NONE</v>
      </c>
      <c r="U239" s="36" t="str">
        <f>IF(ISBLANK(Sequences!U239),"",Sequences!U239)</f>
        <v xml:space="preserve">}, // </v>
      </c>
      <c r="V239" s="11"/>
      <c r="W239" s="11"/>
      <c r="X239" s="11"/>
      <c r="AJ239" s="6"/>
    </row>
    <row r="240" spans="1:36" ht="18.75">
      <c r="A240" s="219"/>
      <c r="B240" s="227" t="str">
        <f>IF(ISBLANK(Sequences!B240),"{"&amp;IF(LEN(VLOOKUP(Sequences!$C240,Allocs!$B$9:$AN$144,4,0))=1,"'","")&amp;VLOOKUP(Sequences!$C240,Allocs!$B$9:$AN$144,4,0)&amp;IF(LEN(VLOOKUP(Sequences!$C240,Allocs!$B$9:$AN$144,4,0))=1,"'        ",""),IF(LEN(Sequences!B240)&gt;15,Sequences!B240,Sequences!B240&amp;REPT(" ",15-LEN(Sequences!B240))))</f>
        <v>// Italic symbols lowercase</v>
      </c>
      <c r="C240" s="223" t="str">
        <f>IF(ISBLANK(Sequences!C240),"","/*"&amp;Sequences!C240&amp;"*/")</f>
        <v/>
      </c>
      <c r="D240" s="217" t="str">
        <f>IF(ISBLANK(Sequences!D240),"",","&amp;Sequences!D240)</f>
        <v/>
      </c>
      <c r="E240" s="225" t="str">
        <f>IF(Sequences!E240="",IF(LEFT($B240)="/","",",NONE"),IF(LEN(Sequences!E240)=4,",0x"&amp;LOWER(Sequences!E240),",'"&amp;Sequences!E240&amp;"'"))</f>
        <v/>
      </c>
      <c r="F240" s="225" t="str">
        <f>IF(Sequences!F240="",IF(LEFT($B240)="/","",",NONE"),IF(LEN(Sequences!F240)=4,",0x"&amp;LOWER(Sequences!F240),",'"&amp;Sequences!F240&amp;"'"))</f>
        <v/>
      </c>
      <c r="G240" s="225" t="str">
        <f>IF(Sequences!G240="",IF(LEFT($B240)="/","",",NONE"),IF(LEN(Sequences!G240)=4,",0x"&amp;LOWER(Sequences!G240),",'"&amp;Sequences!G240&amp;"'"))</f>
        <v/>
      </c>
      <c r="H240" s="225" t="str">
        <f>IF(Sequences!H240="",IF(LEFT($B240)="/","",",NONE"),IF(LEN(Sequences!H240)=4,",0x"&amp;LOWER(Sequences!H240),",'"&amp;Sequences!H240&amp;"'"))</f>
        <v/>
      </c>
      <c r="I240" s="225" t="str">
        <f>IF(Sequences!I240="",IF(LEFT($B240)="/","",",NONE"),IF(LEN(Sequences!I240)=4,",0x"&amp;LOWER(Sequences!I240),",'"&amp;Sequences!I240&amp;"'"))</f>
        <v/>
      </c>
      <c r="J240" s="225" t="str">
        <f>IF(Sequences!J240="",IF(LEFT($B240)="/","",",NONE"),IF(LEN(Sequences!J240)=4,",0x"&amp;LOWER(Sequences!J240),",'"&amp;Sequences!J240&amp;"'"))</f>
        <v/>
      </c>
      <c r="K240" s="225" t="str">
        <f>IF(Sequences!K240="",IF(LEFT($B240)="/","",",NONE"),IF(LEN(Sequences!K240)=4,",0x"&amp;LOWER(Sequences!K240),",'"&amp;Sequences!K240&amp;"'"))</f>
        <v/>
      </c>
      <c r="L240" s="226" t="str">
        <f>IF(Sequences!L240="",IF(LEFT($B240)="/","",",NONE"),IF(LEN(Sequences!L240)=4,",0x"&amp;LOWER(Sequences!L240),",'"&amp;Sequences!L240&amp;"'"))</f>
        <v/>
      </c>
      <c r="M240" s="226" t="str">
        <f>IF(Sequences!M240="",IF(LEFT($B240)="/","",",NONE"),IF(LEN(Sequences!M240)=4,",0x"&amp;LOWER(Sequences!M240),",'"&amp;Sequences!M240&amp;"'"))</f>
        <v/>
      </c>
      <c r="N240" s="226" t="str">
        <f>IF(Sequences!N240="",IF(LEFT($B240)="/","",",NONE"),IF(LEN(Sequences!N240)=4,",0x"&amp;LOWER(Sequences!N240),",'"&amp;Sequences!N240&amp;"'"))</f>
        <v/>
      </c>
      <c r="O240" s="226" t="str">
        <f>IF(Sequences!O240="",IF(LEFT($B240)="/","",",NONE"),IF(LEN(Sequences!O240)=4,",0x"&amp;LOWER(Sequences!O240),",'"&amp;Sequences!O240&amp;"'"))</f>
        <v/>
      </c>
      <c r="P240" s="226" t="str">
        <f>IF(Sequences!P240="",IF(LEFT($B240)="/","",",NONE"),IF(LEN(Sequences!P240)=4,",0x"&amp;LOWER(Sequences!P240),",'"&amp;Sequences!P240&amp;"'"))</f>
        <v/>
      </c>
      <c r="Q240" s="226" t="str">
        <f>IF(Sequences!Q240="",IF(LEFT($B240)="/","",",NONE"),IF(LEN(Sequences!Q240)=4,",0x"&amp;LOWER(Sequences!Q240),",'"&amp;Sequences!Q240&amp;"'"))</f>
        <v/>
      </c>
      <c r="R240" s="226" t="str">
        <f>IF(Sequences!R240="",IF(LEFT($B240)="/","",",NONE"),IF(LEN(Sequences!R240)=4,",0x"&amp;LOWER(Sequences!R240),",'"&amp;Sequences!R240&amp;"'"))</f>
        <v/>
      </c>
      <c r="S240" s="224" t="str">
        <f>IF(Sequences!S240="",IF(LEFT($B240)="/","",",NONE"),IF(LEN(Sequences!S240)=4,",0x"&amp;LOWER(Sequences!S240),",'"&amp;Sequences!S240&amp;"'"))</f>
        <v/>
      </c>
      <c r="T240" s="224" t="str">
        <f>IF(Sequences!T240="",IF(LEFT($B240)="/","",",NONE"),IF(LEN(Sequences!T240)=4,",0x"&amp;LOWER(Sequences!T240),",'"&amp;Sequences!T240&amp;"'"))</f>
        <v/>
      </c>
      <c r="U240" s="36" t="str">
        <f>IF(ISBLANK(Sequences!U240),"",Sequences!U240)</f>
        <v/>
      </c>
      <c r="V240" s="11"/>
      <c r="W240" s="11"/>
      <c r="X240" s="11"/>
      <c r="AJ240" s="6"/>
    </row>
    <row r="241" spans="1:36" ht="18.75">
      <c r="A241" s="219"/>
      <c r="B241" s="227" t="str">
        <f>IF(ISBLANK(Sequences!B241),"{"&amp;IF(LEN(VLOOKUP(Sequences!$C241,Allocs!$B$9:$AN$144,4,0))=1,"'","")&amp;VLOOKUP(Sequences!$C241,Allocs!$B$9:$AN$144,4,0)&amp;IF(LEN(VLOOKUP(Sequences!$C241,Allocs!$B$9:$AN$144,4,0))=1,"'        ",""),IF(LEN(Sequences!B241)&gt;15,Sequences!B241,Sequences!B241&amp;REPT(" ",15-LEN(Sequences!B241))))</f>
        <v xml:space="preserve">{'A'           </v>
      </c>
      <c r="C241" s="223" t="str">
        <f>IF(ISBLANK(Sequences!C241),"","/*"&amp;Sequences!C241&amp;"*/")</f>
        <v/>
      </c>
      <c r="D241" s="217" t="str">
        <f>IF(ISBLANK(Sequences!D241),"",","&amp;Sequences!D241)</f>
        <v>,30</v>
      </c>
      <c r="E241" s="225" t="str">
        <f>IF(Sequences!E241="",IF(LEFT($B241)="/","",",NONE"),IF(LEN(Sequences!E241)=4,",0x"&amp;LOWER(Sequences!E241),",'"&amp;Sequences!E241&amp;"'"))</f>
        <v>,0xd835</v>
      </c>
      <c r="F241" s="225" t="str">
        <f>IF(Sequences!F241="",IF(LEFT($B241)="/","",",NONE"),IF(LEN(Sequences!F241)=4,",0x"&amp;LOWER(Sequences!F241),",'"&amp;Sequences!F241&amp;"'"))</f>
        <v>,0xdc4e</v>
      </c>
      <c r="G241" s="225" t="str">
        <f>IF(Sequences!G241="",IF(LEFT($B241)="/","",",NONE"),IF(LEN(Sequences!G241)=4,",0x"&amp;LOWER(Sequences!G241),",'"&amp;Sequences!G241&amp;"'"))</f>
        <v>,NONE</v>
      </c>
      <c r="H241" s="225" t="str">
        <f>IF(Sequences!H241="",IF(LEFT($B241)="/","",",NONE"),IF(LEN(Sequences!H241)=4,",0x"&amp;LOWER(Sequences!H241),",'"&amp;Sequences!H241&amp;"'"))</f>
        <v>,NONE</v>
      </c>
      <c r="I241" s="225" t="str">
        <f>IF(Sequences!I241="",IF(LEFT($B241)="/","",",NONE"),IF(LEN(Sequences!I241)=4,",0x"&amp;LOWER(Sequences!I241),",'"&amp;Sequences!I241&amp;"'"))</f>
        <v>,NONE</v>
      </c>
      <c r="J241" s="225" t="str">
        <f>IF(Sequences!J241="",IF(LEFT($B241)="/","",",NONE"),IF(LEN(Sequences!J241)=4,",0x"&amp;LOWER(Sequences!J241),",'"&amp;Sequences!J241&amp;"'"))</f>
        <v>,NONE</v>
      </c>
      <c r="K241" s="225" t="str">
        <f>IF(Sequences!K241="",IF(LEFT($B241)="/","",",NONE"),IF(LEN(Sequences!K241)=4,",0x"&amp;LOWER(Sequences!K241),",'"&amp;Sequences!K241&amp;"'"))</f>
        <v>,NONE</v>
      </c>
      <c r="L241" s="226" t="str">
        <f>IF(Sequences!L241="",IF(LEFT($B241)="/","",",NONE"),IF(LEN(Sequences!L241)=4,",0x"&amp;LOWER(Sequences!L241),",'"&amp;Sequences!L241&amp;"'"))</f>
        <v>,NONE</v>
      </c>
      <c r="M241" s="226" t="str">
        <f>IF(Sequences!M241="",IF(LEFT($B241)="/","",",NONE"),IF(LEN(Sequences!M241)=4,",0x"&amp;LOWER(Sequences!M241),",'"&amp;Sequences!M241&amp;"'"))</f>
        <v>,NONE</v>
      </c>
      <c r="N241" s="226" t="str">
        <f>IF(Sequences!N241="",IF(LEFT($B241)="/","",",NONE"),IF(LEN(Sequences!N241)=4,",0x"&amp;LOWER(Sequences!N241),",'"&amp;Sequences!N241&amp;"'"))</f>
        <v>,NONE</v>
      </c>
      <c r="O241" s="226" t="str">
        <f>IF(Sequences!O241="",IF(LEFT($B241)="/","",",NONE"),IF(LEN(Sequences!O241)=4,",0x"&amp;LOWER(Sequences!O241),",'"&amp;Sequences!O241&amp;"'"))</f>
        <v>,NONE</v>
      </c>
      <c r="P241" s="226" t="str">
        <f>IF(Sequences!P241="",IF(LEFT($B241)="/","",",NONE"),IF(LEN(Sequences!P241)=4,",0x"&amp;LOWER(Sequences!P241),",'"&amp;Sequences!P241&amp;"'"))</f>
        <v>,NONE</v>
      </c>
      <c r="Q241" s="226" t="str">
        <f>IF(Sequences!Q241="",IF(LEFT($B241)="/","",",NONE"),IF(LEN(Sequences!Q241)=4,",0x"&amp;LOWER(Sequences!Q241),",'"&amp;Sequences!Q241&amp;"'"))</f>
        <v>,NONE</v>
      </c>
      <c r="R241" s="226" t="str">
        <f>IF(Sequences!R241="",IF(LEFT($B241)="/","",",NONE"),IF(LEN(Sequences!R241)=4,",0x"&amp;LOWER(Sequences!R241),",'"&amp;Sequences!R241&amp;"'"))</f>
        <v>,NONE</v>
      </c>
      <c r="S241" s="224" t="str">
        <f>IF(Sequences!S241="",IF(LEFT($B241)="/","",",NONE"),IF(LEN(Sequences!S241)=4,",0x"&amp;LOWER(Sequences!S241),",'"&amp;Sequences!S241&amp;"'"))</f>
        <v>,NONE</v>
      </c>
      <c r="T241" s="224" t="str">
        <f>IF(Sequences!T241="",IF(LEFT($B241)="/","",",NONE"),IF(LEN(Sequences!T241)=4,",0x"&amp;LOWER(Sequences!T241),",'"&amp;Sequences!T241&amp;"'"))</f>
        <v>,NONE</v>
      </c>
      <c r="U241" s="36" t="str">
        <f>IF(ISBLANK(Sequences!U241),"",Sequences!U241)</f>
        <v xml:space="preserve">}, // </v>
      </c>
      <c r="V241" s="11"/>
      <c r="W241" s="11"/>
      <c r="X241" s="11"/>
      <c r="AJ241" s="6"/>
    </row>
    <row r="242" spans="1:36" ht="18.75">
      <c r="A242" s="219"/>
      <c r="B242" s="227" t="str">
        <f>IF(ISBLANK(Sequences!B242),"{"&amp;IF(LEN(VLOOKUP(Sequences!$C242,Allocs!$B$9:$AN$144,4,0))=1,"'","")&amp;VLOOKUP(Sequences!$C242,Allocs!$B$9:$AN$144,4,0)&amp;IF(LEN(VLOOKUP(Sequences!$C242,Allocs!$B$9:$AN$144,4,0))=1,"'        ",""),IF(LEN(Sequences!B242)&gt;15,Sequences!B242,Sequences!B242&amp;REPT(" ",15-LEN(Sequences!B242))))</f>
        <v xml:space="preserve">{'B'           </v>
      </c>
      <c r="C242" s="223" t="str">
        <f>IF(ISBLANK(Sequences!C242),"","/*"&amp;Sequences!C242&amp;"*/")</f>
        <v/>
      </c>
      <c r="D242" s="217" t="str">
        <f>IF(ISBLANK(Sequences!D242),"",","&amp;Sequences!D242)</f>
        <v>,30</v>
      </c>
      <c r="E242" s="225" t="str">
        <f>IF(Sequences!E242="",IF(LEFT($B242)="/","",",NONE"),IF(LEN(Sequences!E242)=4,",0x"&amp;LOWER(Sequences!E242),",'"&amp;Sequences!E242&amp;"'"))</f>
        <v>,0xd835</v>
      </c>
      <c r="F242" s="225" t="str">
        <f>IF(Sequences!F242="",IF(LEFT($B242)="/","",",NONE"),IF(LEN(Sequences!F242)=4,",0x"&amp;LOWER(Sequences!F242),",'"&amp;Sequences!F242&amp;"'"))</f>
        <v>,0xdc4f</v>
      </c>
      <c r="G242" s="225" t="str">
        <f>IF(Sequences!G242="",IF(LEFT($B242)="/","",",NONE"),IF(LEN(Sequences!G242)=4,",0x"&amp;LOWER(Sequences!G242),",'"&amp;Sequences!G242&amp;"'"))</f>
        <v>,NONE</v>
      </c>
      <c r="H242" s="225" t="str">
        <f>IF(Sequences!H242="",IF(LEFT($B242)="/","",",NONE"),IF(LEN(Sequences!H242)=4,",0x"&amp;LOWER(Sequences!H242),",'"&amp;Sequences!H242&amp;"'"))</f>
        <v>,NONE</v>
      </c>
      <c r="I242" s="225" t="str">
        <f>IF(Sequences!I242="",IF(LEFT($B242)="/","",",NONE"),IF(LEN(Sequences!I242)=4,",0x"&amp;LOWER(Sequences!I242),",'"&amp;Sequences!I242&amp;"'"))</f>
        <v>,NONE</v>
      </c>
      <c r="J242" s="225" t="str">
        <f>IF(Sequences!J242="",IF(LEFT($B242)="/","",",NONE"),IF(LEN(Sequences!J242)=4,",0x"&amp;LOWER(Sequences!J242),",'"&amp;Sequences!J242&amp;"'"))</f>
        <v>,NONE</v>
      </c>
      <c r="K242" s="225" t="str">
        <f>IF(Sequences!K242="",IF(LEFT($B242)="/","",",NONE"),IF(LEN(Sequences!K242)=4,",0x"&amp;LOWER(Sequences!K242),",'"&amp;Sequences!K242&amp;"'"))</f>
        <v>,NONE</v>
      </c>
      <c r="L242" s="226" t="str">
        <f>IF(Sequences!L242="",IF(LEFT($B242)="/","",",NONE"),IF(LEN(Sequences!L242)=4,",0x"&amp;LOWER(Sequences!L242),",'"&amp;Sequences!L242&amp;"'"))</f>
        <v>,NONE</v>
      </c>
      <c r="M242" s="226" t="str">
        <f>IF(Sequences!M242="",IF(LEFT($B242)="/","",",NONE"),IF(LEN(Sequences!M242)=4,",0x"&amp;LOWER(Sequences!M242),",'"&amp;Sequences!M242&amp;"'"))</f>
        <v>,NONE</v>
      </c>
      <c r="N242" s="226" t="str">
        <f>IF(Sequences!N242="",IF(LEFT($B242)="/","",",NONE"),IF(LEN(Sequences!N242)=4,",0x"&amp;LOWER(Sequences!N242),",'"&amp;Sequences!N242&amp;"'"))</f>
        <v>,NONE</v>
      </c>
      <c r="O242" s="226" t="str">
        <f>IF(Sequences!O242="",IF(LEFT($B242)="/","",",NONE"),IF(LEN(Sequences!O242)=4,",0x"&amp;LOWER(Sequences!O242),",'"&amp;Sequences!O242&amp;"'"))</f>
        <v>,NONE</v>
      </c>
      <c r="P242" s="226" t="str">
        <f>IF(Sequences!P242="",IF(LEFT($B242)="/","",",NONE"),IF(LEN(Sequences!P242)=4,",0x"&amp;LOWER(Sequences!P242),",'"&amp;Sequences!P242&amp;"'"))</f>
        <v>,NONE</v>
      </c>
      <c r="Q242" s="226" t="str">
        <f>IF(Sequences!Q242="",IF(LEFT($B242)="/","",",NONE"),IF(LEN(Sequences!Q242)=4,",0x"&amp;LOWER(Sequences!Q242),",'"&amp;Sequences!Q242&amp;"'"))</f>
        <v>,NONE</v>
      </c>
      <c r="R242" s="226" t="str">
        <f>IF(Sequences!R242="",IF(LEFT($B242)="/","",",NONE"),IF(LEN(Sequences!R242)=4,",0x"&amp;LOWER(Sequences!R242),",'"&amp;Sequences!R242&amp;"'"))</f>
        <v>,NONE</v>
      </c>
      <c r="S242" s="224" t="str">
        <f>IF(Sequences!S242="",IF(LEFT($B242)="/","",",NONE"),IF(LEN(Sequences!S242)=4,",0x"&amp;LOWER(Sequences!S242),",'"&amp;Sequences!S242&amp;"'"))</f>
        <v>,NONE</v>
      </c>
      <c r="T242" s="224" t="str">
        <f>IF(Sequences!T242="",IF(LEFT($B242)="/","",",NONE"),IF(LEN(Sequences!T242)=4,",0x"&amp;LOWER(Sequences!T242),",'"&amp;Sequences!T242&amp;"'"))</f>
        <v>,NONE</v>
      </c>
      <c r="U242" s="36" t="str">
        <f>IF(ISBLANK(Sequences!U242),"",Sequences!U242)</f>
        <v xml:space="preserve">}, // </v>
      </c>
      <c r="V242" s="11"/>
      <c r="W242" s="11"/>
      <c r="X242" s="11"/>
      <c r="AJ242" s="6"/>
    </row>
    <row r="243" spans="1:36" ht="18.75">
      <c r="A243" s="219"/>
      <c r="B243" s="227" t="str">
        <f>IF(ISBLANK(Sequences!B243),"{"&amp;IF(LEN(VLOOKUP(Sequences!$C243,Allocs!$B$9:$AN$144,4,0))=1,"'","")&amp;VLOOKUP(Sequences!$C243,Allocs!$B$9:$AN$144,4,0)&amp;IF(LEN(VLOOKUP(Sequences!$C243,Allocs!$B$9:$AN$144,4,0))=1,"'        ",""),IF(LEN(Sequences!B243)&gt;15,Sequences!B243,Sequences!B243&amp;REPT(" ",15-LEN(Sequences!B243))))</f>
        <v xml:space="preserve">{'C'           </v>
      </c>
      <c r="C243" s="223" t="str">
        <f>IF(ISBLANK(Sequences!C243),"","/*"&amp;Sequences!C243&amp;"*/")</f>
        <v/>
      </c>
      <c r="D243" s="217" t="str">
        <f>IF(ISBLANK(Sequences!D243),"",","&amp;Sequences!D243)</f>
        <v>,30</v>
      </c>
      <c r="E243" s="225" t="str">
        <f>IF(Sequences!E243="",IF(LEFT($B243)="/","",",NONE"),IF(LEN(Sequences!E243)=4,",0x"&amp;LOWER(Sequences!E243),",'"&amp;Sequences!E243&amp;"'"))</f>
        <v>,0xd835</v>
      </c>
      <c r="F243" s="225" t="str">
        <f>IF(Sequences!F243="",IF(LEFT($B243)="/","",",NONE"),IF(LEN(Sequences!F243)=4,",0x"&amp;LOWER(Sequences!F243),",'"&amp;Sequences!F243&amp;"'"))</f>
        <v>,0xdc50</v>
      </c>
      <c r="G243" s="225" t="str">
        <f>IF(Sequences!G243="",IF(LEFT($B243)="/","",",NONE"),IF(LEN(Sequences!G243)=4,",0x"&amp;LOWER(Sequences!G243),",'"&amp;Sequences!G243&amp;"'"))</f>
        <v>,NONE</v>
      </c>
      <c r="H243" s="225" t="str">
        <f>IF(Sequences!H243="",IF(LEFT($B243)="/","",",NONE"),IF(LEN(Sequences!H243)=4,",0x"&amp;LOWER(Sequences!H243),",'"&amp;Sequences!H243&amp;"'"))</f>
        <v>,NONE</v>
      </c>
      <c r="I243" s="225" t="str">
        <f>IF(Sequences!I243="",IF(LEFT($B243)="/","",",NONE"),IF(LEN(Sequences!I243)=4,",0x"&amp;LOWER(Sequences!I243),",'"&amp;Sequences!I243&amp;"'"))</f>
        <v>,NONE</v>
      </c>
      <c r="J243" s="225" t="str">
        <f>IF(Sequences!J243="",IF(LEFT($B243)="/","",",NONE"),IF(LEN(Sequences!J243)=4,",0x"&amp;LOWER(Sequences!J243),",'"&amp;Sequences!J243&amp;"'"))</f>
        <v>,NONE</v>
      </c>
      <c r="K243" s="225" t="str">
        <f>IF(Sequences!K243="",IF(LEFT($B243)="/","",",NONE"),IF(LEN(Sequences!K243)=4,",0x"&amp;LOWER(Sequences!K243),",'"&amp;Sequences!K243&amp;"'"))</f>
        <v>,NONE</v>
      </c>
      <c r="L243" s="226" t="str">
        <f>IF(Sequences!L243="",IF(LEFT($B243)="/","",",NONE"),IF(LEN(Sequences!L243)=4,",0x"&amp;LOWER(Sequences!L243),",'"&amp;Sequences!L243&amp;"'"))</f>
        <v>,NONE</v>
      </c>
      <c r="M243" s="226" t="str">
        <f>IF(Sequences!M243="",IF(LEFT($B243)="/","",",NONE"),IF(LEN(Sequences!M243)=4,",0x"&amp;LOWER(Sequences!M243),",'"&amp;Sequences!M243&amp;"'"))</f>
        <v>,NONE</v>
      </c>
      <c r="N243" s="226" t="str">
        <f>IF(Sequences!N243="",IF(LEFT($B243)="/","",",NONE"),IF(LEN(Sequences!N243)=4,",0x"&amp;LOWER(Sequences!N243),",'"&amp;Sequences!N243&amp;"'"))</f>
        <v>,NONE</v>
      </c>
      <c r="O243" s="226" t="str">
        <f>IF(Sequences!O243="",IF(LEFT($B243)="/","",",NONE"),IF(LEN(Sequences!O243)=4,",0x"&amp;LOWER(Sequences!O243),",'"&amp;Sequences!O243&amp;"'"))</f>
        <v>,NONE</v>
      </c>
      <c r="P243" s="226" t="str">
        <f>IF(Sequences!P243="",IF(LEFT($B243)="/","",",NONE"),IF(LEN(Sequences!P243)=4,",0x"&amp;LOWER(Sequences!P243),",'"&amp;Sequences!P243&amp;"'"))</f>
        <v>,NONE</v>
      </c>
      <c r="Q243" s="226" t="str">
        <f>IF(Sequences!Q243="",IF(LEFT($B243)="/","",",NONE"),IF(LEN(Sequences!Q243)=4,",0x"&amp;LOWER(Sequences!Q243),",'"&amp;Sequences!Q243&amp;"'"))</f>
        <v>,NONE</v>
      </c>
      <c r="R243" s="226" t="str">
        <f>IF(Sequences!R243="",IF(LEFT($B243)="/","",",NONE"),IF(LEN(Sequences!R243)=4,",0x"&amp;LOWER(Sequences!R243),",'"&amp;Sequences!R243&amp;"'"))</f>
        <v>,NONE</v>
      </c>
      <c r="S243" s="224" t="str">
        <f>IF(Sequences!S243="",IF(LEFT($B243)="/","",",NONE"),IF(LEN(Sequences!S243)=4,",0x"&amp;LOWER(Sequences!S243),",'"&amp;Sequences!S243&amp;"'"))</f>
        <v>,NONE</v>
      </c>
      <c r="T243" s="224" t="str">
        <f>IF(Sequences!T243="",IF(LEFT($B243)="/","",",NONE"),IF(LEN(Sequences!T243)=4,",0x"&amp;LOWER(Sequences!T243),",'"&amp;Sequences!T243&amp;"'"))</f>
        <v>,NONE</v>
      </c>
      <c r="U243" s="36" t="str">
        <f>IF(ISBLANK(Sequences!U243),"",Sequences!U243)</f>
        <v xml:space="preserve">}, // </v>
      </c>
      <c r="V243" s="11"/>
      <c r="W243" s="11"/>
      <c r="X243" s="11"/>
      <c r="AJ243" s="6"/>
    </row>
    <row r="244" spans="1:36" ht="18.75">
      <c r="A244" s="219"/>
      <c r="B244" s="227" t="str">
        <f>IF(ISBLANK(Sequences!B244),"{"&amp;IF(LEN(VLOOKUP(Sequences!$C244,Allocs!$B$9:$AN$144,4,0))=1,"'","")&amp;VLOOKUP(Sequences!$C244,Allocs!$B$9:$AN$144,4,0)&amp;IF(LEN(VLOOKUP(Sequences!$C244,Allocs!$B$9:$AN$144,4,0))=1,"'        ",""),IF(LEN(Sequences!B244)&gt;15,Sequences!B244,Sequences!B244&amp;REPT(" ",15-LEN(Sequences!B244))))</f>
        <v xml:space="preserve">{'D'           </v>
      </c>
      <c r="C244" s="223" t="str">
        <f>IF(ISBLANK(Sequences!C244),"","/*"&amp;Sequences!C244&amp;"*/")</f>
        <v/>
      </c>
      <c r="D244" s="217" t="str">
        <f>IF(ISBLANK(Sequences!D244),"",","&amp;Sequences!D244)</f>
        <v>,30</v>
      </c>
      <c r="E244" s="225" t="str">
        <f>IF(Sequences!E244="",IF(LEFT($B244)="/","",",NONE"),IF(LEN(Sequences!E244)=4,",0x"&amp;LOWER(Sequences!E244),",'"&amp;Sequences!E244&amp;"'"))</f>
        <v>,0xd835</v>
      </c>
      <c r="F244" s="225" t="str">
        <f>IF(Sequences!F244="",IF(LEFT($B244)="/","",",NONE"),IF(LEN(Sequences!F244)=4,",0x"&amp;LOWER(Sequences!F244),",'"&amp;Sequences!F244&amp;"'"))</f>
        <v>,0xdc51</v>
      </c>
      <c r="G244" s="225" t="str">
        <f>IF(Sequences!G244="",IF(LEFT($B244)="/","",",NONE"),IF(LEN(Sequences!G244)=4,",0x"&amp;LOWER(Sequences!G244),",'"&amp;Sequences!G244&amp;"'"))</f>
        <v>,NONE</v>
      </c>
      <c r="H244" s="225" t="str">
        <f>IF(Sequences!H244="",IF(LEFT($B244)="/","",",NONE"),IF(LEN(Sequences!H244)=4,",0x"&amp;LOWER(Sequences!H244),",'"&amp;Sequences!H244&amp;"'"))</f>
        <v>,NONE</v>
      </c>
      <c r="I244" s="225" t="str">
        <f>IF(Sequences!I244="",IF(LEFT($B244)="/","",",NONE"),IF(LEN(Sequences!I244)=4,",0x"&amp;LOWER(Sequences!I244),",'"&amp;Sequences!I244&amp;"'"))</f>
        <v>,NONE</v>
      </c>
      <c r="J244" s="225" t="str">
        <f>IF(Sequences!J244="",IF(LEFT($B244)="/","",",NONE"),IF(LEN(Sequences!J244)=4,",0x"&amp;LOWER(Sequences!J244),",'"&amp;Sequences!J244&amp;"'"))</f>
        <v>,NONE</v>
      </c>
      <c r="K244" s="225" t="str">
        <f>IF(Sequences!K244="",IF(LEFT($B244)="/","",",NONE"),IF(LEN(Sequences!K244)=4,",0x"&amp;LOWER(Sequences!K244),",'"&amp;Sequences!K244&amp;"'"))</f>
        <v>,NONE</v>
      </c>
      <c r="L244" s="226" t="str">
        <f>IF(Sequences!L244="",IF(LEFT($B244)="/","",",NONE"),IF(LEN(Sequences!L244)=4,",0x"&amp;LOWER(Sequences!L244),",'"&amp;Sequences!L244&amp;"'"))</f>
        <v>,NONE</v>
      </c>
      <c r="M244" s="226" t="str">
        <f>IF(Sequences!M244="",IF(LEFT($B244)="/","",",NONE"),IF(LEN(Sequences!M244)=4,",0x"&amp;LOWER(Sequences!M244),",'"&amp;Sequences!M244&amp;"'"))</f>
        <v>,NONE</v>
      </c>
      <c r="N244" s="226" t="str">
        <f>IF(Sequences!N244="",IF(LEFT($B244)="/","",",NONE"),IF(LEN(Sequences!N244)=4,",0x"&amp;LOWER(Sequences!N244),",'"&amp;Sequences!N244&amp;"'"))</f>
        <v>,NONE</v>
      </c>
      <c r="O244" s="226" t="str">
        <f>IF(Sequences!O244="",IF(LEFT($B244)="/","",",NONE"),IF(LEN(Sequences!O244)=4,",0x"&amp;LOWER(Sequences!O244),",'"&amp;Sequences!O244&amp;"'"))</f>
        <v>,NONE</v>
      </c>
      <c r="P244" s="226" t="str">
        <f>IF(Sequences!P244="",IF(LEFT($B244)="/","",",NONE"),IF(LEN(Sequences!P244)=4,",0x"&amp;LOWER(Sequences!P244),",'"&amp;Sequences!P244&amp;"'"))</f>
        <v>,NONE</v>
      </c>
      <c r="Q244" s="226" t="str">
        <f>IF(Sequences!Q244="",IF(LEFT($B244)="/","",",NONE"),IF(LEN(Sequences!Q244)=4,",0x"&amp;LOWER(Sequences!Q244),",'"&amp;Sequences!Q244&amp;"'"))</f>
        <v>,NONE</v>
      </c>
      <c r="R244" s="226" t="str">
        <f>IF(Sequences!R244="",IF(LEFT($B244)="/","",",NONE"),IF(LEN(Sequences!R244)=4,",0x"&amp;LOWER(Sequences!R244),",'"&amp;Sequences!R244&amp;"'"))</f>
        <v>,NONE</v>
      </c>
      <c r="S244" s="224" t="str">
        <f>IF(Sequences!S244="",IF(LEFT($B244)="/","",",NONE"),IF(LEN(Sequences!S244)=4,",0x"&amp;LOWER(Sequences!S244),",'"&amp;Sequences!S244&amp;"'"))</f>
        <v>,NONE</v>
      </c>
      <c r="T244" s="224" t="str">
        <f>IF(Sequences!T244="",IF(LEFT($B244)="/","",",NONE"),IF(LEN(Sequences!T244)=4,",0x"&amp;LOWER(Sequences!T244),",'"&amp;Sequences!T244&amp;"'"))</f>
        <v>,NONE</v>
      </c>
      <c r="U244" s="36" t="str">
        <f>IF(ISBLANK(Sequences!U244),"",Sequences!U244)</f>
        <v xml:space="preserve">}, // </v>
      </c>
      <c r="V244" s="11"/>
      <c r="W244" s="11"/>
      <c r="X244" s="11"/>
      <c r="AJ244" s="6"/>
    </row>
    <row r="245" spans="1:36" ht="18.75">
      <c r="A245" s="219"/>
      <c r="B245" s="227" t="str">
        <f>IF(ISBLANK(Sequences!B245),"{"&amp;IF(LEN(VLOOKUP(Sequences!$C245,Allocs!$B$9:$AN$144,4,0))=1,"'","")&amp;VLOOKUP(Sequences!$C245,Allocs!$B$9:$AN$144,4,0)&amp;IF(LEN(VLOOKUP(Sequences!$C245,Allocs!$B$9:$AN$144,4,0))=1,"'        ",""),IF(LEN(Sequences!B245)&gt;15,Sequences!B245,Sequences!B245&amp;REPT(" ",15-LEN(Sequences!B245))))</f>
        <v xml:space="preserve">{'E'           </v>
      </c>
      <c r="C245" s="223" t="str">
        <f>IF(ISBLANK(Sequences!C245),"","/*"&amp;Sequences!C245&amp;"*/")</f>
        <v/>
      </c>
      <c r="D245" s="217" t="str">
        <f>IF(ISBLANK(Sequences!D245),"",","&amp;Sequences!D245)</f>
        <v>,30</v>
      </c>
      <c r="E245" s="225" t="str">
        <f>IF(Sequences!E245="",IF(LEFT($B245)="/","",",NONE"),IF(LEN(Sequences!E245)=4,",0x"&amp;LOWER(Sequences!E245),",'"&amp;Sequences!E245&amp;"'"))</f>
        <v>,0xd835</v>
      </c>
      <c r="F245" s="225" t="str">
        <f>IF(Sequences!F245="",IF(LEFT($B245)="/","",",NONE"),IF(LEN(Sequences!F245)=4,",0x"&amp;LOWER(Sequences!F245),",'"&amp;Sequences!F245&amp;"'"))</f>
        <v>,0xdc52</v>
      </c>
      <c r="G245" s="225" t="str">
        <f>IF(Sequences!G245="",IF(LEFT($B245)="/","",",NONE"),IF(LEN(Sequences!G245)=4,",0x"&amp;LOWER(Sequences!G245),",'"&amp;Sequences!G245&amp;"'"))</f>
        <v>,NONE</v>
      </c>
      <c r="H245" s="225" t="str">
        <f>IF(Sequences!H245="",IF(LEFT($B245)="/","",",NONE"),IF(LEN(Sequences!H245)=4,",0x"&amp;LOWER(Sequences!H245),",'"&amp;Sequences!H245&amp;"'"))</f>
        <v>,NONE</v>
      </c>
      <c r="I245" s="225" t="str">
        <f>IF(Sequences!I245="",IF(LEFT($B245)="/","",",NONE"),IF(LEN(Sequences!I245)=4,",0x"&amp;LOWER(Sequences!I245),",'"&amp;Sequences!I245&amp;"'"))</f>
        <v>,NONE</v>
      </c>
      <c r="J245" s="225" t="str">
        <f>IF(Sequences!J245="",IF(LEFT($B245)="/","",",NONE"),IF(LEN(Sequences!J245)=4,",0x"&amp;LOWER(Sequences!J245),",'"&amp;Sequences!J245&amp;"'"))</f>
        <v>,NONE</v>
      </c>
      <c r="K245" s="225" t="str">
        <f>IF(Sequences!K245="",IF(LEFT($B245)="/","",",NONE"),IF(LEN(Sequences!K245)=4,",0x"&amp;LOWER(Sequences!K245),",'"&amp;Sequences!K245&amp;"'"))</f>
        <v>,NONE</v>
      </c>
      <c r="L245" s="226" t="str">
        <f>IF(Sequences!L245="",IF(LEFT($B245)="/","",",NONE"),IF(LEN(Sequences!L245)=4,",0x"&amp;LOWER(Sequences!L245),",'"&amp;Sequences!L245&amp;"'"))</f>
        <v>,NONE</v>
      </c>
      <c r="M245" s="226" t="str">
        <f>IF(Sequences!M245="",IF(LEFT($B245)="/","",",NONE"),IF(LEN(Sequences!M245)=4,",0x"&amp;LOWER(Sequences!M245),",'"&amp;Sequences!M245&amp;"'"))</f>
        <v>,NONE</v>
      </c>
      <c r="N245" s="226" t="str">
        <f>IF(Sequences!N245="",IF(LEFT($B245)="/","",",NONE"),IF(LEN(Sequences!N245)=4,",0x"&amp;LOWER(Sequences!N245),",'"&amp;Sequences!N245&amp;"'"))</f>
        <v>,NONE</v>
      </c>
      <c r="O245" s="226" t="str">
        <f>IF(Sequences!O245="",IF(LEFT($B245)="/","",",NONE"),IF(LEN(Sequences!O245)=4,",0x"&amp;LOWER(Sequences!O245),",'"&amp;Sequences!O245&amp;"'"))</f>
        <v>,NONE</v>
      </c>
      <c r="P245" s="226" t="str">
        <f>IF(Sequences!P245="",IF(LEFT($B245)="/","",",NONE"),IF(LEN(Sequences!P245)=4,",0x"&amp;LOWER(Sequences!P245),",'"&amp;Sequences!P245&amp;"'"))</f>
        <v>,NONE</v>
      </c>
      <c r="Q245" s="226" t="str">
        <f>IF(Sequences!Q245="",IF(LEFT($B245)="/","",",NONE"),IF(LEN(Sequences!Q245)=4,",0x"&amp;LOWER(Sequences!Q245),",'"&amp;Sequences!Q245&amp;"'"))</f>
        <v>,NONE</v>
      </c>
      <c r="R245" s="226" t="str">
        <f>IF(Sequences!R245="",IF(LEFT($B245)="/","",",NONE"),IF(LEN(Sequences!R245)=4,",0x"&amp;LOWER(Sequences!R245),",'"&amp;Sequences!R245&amp;"'"))</f>
        <v>,NONE</v>
      </c>
      <c r="S245" s="224" t="str">
        <f>IF(Sequences!S245="",IF(LEFT($B245)="/","",",NONE"),IF(LEN(Sequences!S245)=4,",0x"&amp;LOWER(Sequences!S245),",'"&amp;Sequences!S245&amp;"'"))</f>
        <v>,NONE</v>
      </c>
      <c r="T245" s="224" t="str">
        <f>IF(Sequences!T245="",IF(LEFT($B245)="/","",",NONE"),IF(LEN(Sequences!T245)=4,",0x"&amp;LOWER(Sequences!T245),",'"&amp;Sequences!T245&amp;"'"))</f>
        <v>,NONE</v>
      </c>
      <c r="U245" s="36" t="str">
        <f>IF(ISBLANK(Sequences!U245),"",Sequences!U245)</f>
        <v xml:space="preserve">}, // </v>
      </c>
      <c r="V245" s="11"/>
      <c r="W245" s="11"/>
      <c r="X245" s="11"/>
      <c r="AJ245" s="6"/>
    </row>
    <row r="246" spans="1:36" ht="18.75">
      <c r="A246" s="219"/>
      <c r="B246" s="227" t="str">
        <f>IF(ISBLANK(Sequences!B246),"{"&amp;IF(LEN(VLOOKUP(Sequences!$C246,Allocs!$B$9:$AN$144,4,0))=1,"'","")&amp;VLOOKUP(Sequences!$C246,Allocs!$B$9:$AN$144,4,0)&amp;IF(LEN(VLOOKUP(Sequences!$C246,Allocs!$B$9:$AN$144,4,0))=1,"'        ",""),IF(LEN(Sequences!B246)&gt;15,Sequences!B246,Sequences!B246&amp;REPT(" ",15-LEN(Sequences!B246))))</f>
        <v xml:space="preserve">{'F'           </v>
      </c>
      <c r="C246" s="223" t="str">
        <f>IF(ISBLANK(Sequences!C246),"","/*"&amp;Sequences!C246&amp;"*/")</f>
        <v/>
      </c>
      <c r="D246" s="217" t="str">
        <f>IF(ISBLANK(Sequences!D246),"",","&amp;Sequences!D246)</f>
        <v>,30</v>
      </c>
      <c r="E246" s="225" t="str">
        <f>IF(Sequences!E246="",IF(LEFT($B246)="/","",",NONE"),IF(LEN(Sequences!E246)=4,",0x"&amp;LOWER(Sequences!E246),",'"&amp;Sequences!E246&amp;"'"))</f>
        <v>,0xd835</v>
      </c>
      <c r="F246" s="225" t="str">
        <f>IF(Sequences!F246="",IF(LEFT($B246)="/","",",NONE"),IF(LEN(Sequences!F246)=4,",0x"&amp;LOWER(Sequences!F246),",'"&amp;Sequences!F246&amp;"'"))</f>
        <v>,0xdc53</v>
      </c>
      <c r="G246" s="225" t="str">
        <f>IF(Sequences!G246="",IF(LEFT($B246)="/","",",NONE"),IF(LEN(Sequences!G246)=4,",0x"&amp;LOWER(Sequences!G246),",'"&amp;Sequences!G246&amp;"'"))</f>
        <v>,NONE</v>
      </c>
      <c r="H246" s="225" t="str">
        <f>IF(Sequences!H246="",IF(LEFT($B246)="/","",",NONE"),IF(LEN(Sequences!H246)=4,",0x"&amp;LOWER(Sequences!H246),",'"&amp;Sequences!H246&amp;"'"))</f>
        <v>,NONE</v>
      </c>
      <c r="I246" s="225" t="str">
        <f>IF(Sequences!I246="",IF(LEFT($B246)="/","",",NONE"),IF(LEN(Sequences!I246)=4,",0x"&amp;LOWER(Sequences!I246),",'"&amp;Sequences!I246&amp;"'"))</f>
        <v>,NONE</v>
      </c>
      <c r="J246" s="225" t="str">
        <f>IF(Sequences!J246="",IF(LEFT($B246)="/","",",NONE"),IF(LEN(Sequences!J246)=4,",0x"&amp;LOWER(Sequences!J246),",'"&amp;Sequences!J246&amp;"'"))</f>
        <v>,NONE</v>
      </c>
      <c r="K246" s="225" t="str">
        <f>IF(Sequences!K246="",IF(LEFT($B246)="/","",",NONE"),IF(LEN(Sequences!K246)=4,",0x"&amp;LOWER(Sequences!K246),",'"&amp;Sequences!K246&amp;"'"))</f>
        <v>,NONE</v>
      </c>
      <c r="L246" s="226" t="str">
        <f>IF(Sequences!L246="",IF(LEFT($B246)="/","",",NONE"),IF(LEN(Sequences!L246)=4,",0x"&amp;LOWER(Sequences!L246),",'"&amp;Sequences!L246&amp;"'"))</f>
        <v>,NONE</v>
      </c>
      <c r="M246" s="226" t="str">
        <f>IF(Sequences!M246="",IF(LEFT($B246)="/","",",NONE"),IF(LEN(Sequences!M246)=4,",0x"&amp;LOWER(Sequences!M246),",'"&amp;Sequences!M246&amp;"'"))</f>
        <v>,NONE</v>
      </c>
      <c r="N246" s="226" t="str">
        <f>IF(Sequences!N246="",IF(LEFT($B246)="/","",",NONE"),IF(LEN(Sequences!N246)=4,",0x"&amp;LOWER(Sequences!N246),",'"&amp;Sequences!N246&amp;"'"))</f>
        <v>,NONE</v>
      </c>
      <c r="O246" s="226" t="str">
        <f>IF(Sequences!O246="",IF(LEFT($B246)="/","",",NONE"),IF(LEN(Sequences!O246)=4,",0x"&amp;LOWER(Sequences!O246),",'"&amp;Sequences!O246&amp;"'"))</f>
        <v>,NONE</v>
      </c>
      <c r="P246" s="226" t="str">
        <f>IF(Sequences!P246="",IF(LEFT($B246)="/","",",NONE"),IF(LEN(Sequences!P246)=4,",0x"&amp;LOWER(Sequences!P246),",'"&amp;Sequences!P246&amp;"'"))</f>
        <v>,NONE</v>
      </c>
      <c r="Q246" s="226" t="str">
        <f>IF(Sequences!Q246="",IF(LEFT($B246)="/","",",NONE"),IF(LEN(Sequences!Q246)=4,",0x"&amp;LOWER(Sequences!Q246),",'"&amp;Sequences!Q246&amp;"'"))</f>
        <v>,NONE</v>
      </c>
      <c r="R246" s="226" t="str">
        <f>IF(Sequences!R246="",IF(LEFT($B246)="/","",",NONE"),IF(LEN(Sequences!R246)=4,",0x"&amp;LOWER(Sequences!R246),",'"&amp;Sequences!R246&amp;"'"))</f>
        <v>,NONE</v>
      </c>
      <c r="S246" s="224" t="str">
        <f>IF(Sequences!S246="",IF(LEFT($B246)="/","",",NONE"),IF(LEN(Sequences!S246)=4,",0x"&amp;LOWER(Sequences!S246),",'"&amp;Sequences!S246&amp;"'"))</f>
        <v>,NONE</v>
      </c>
      <c r="T246" s="224" t="str">
        <f>IF(Sequences!T246="",IF(LEFT($B246)="/","",",NONE"),IF(LEN(Sequences!T246)=4,",0x"&amp;LOWER(Sequences!T246),",'"&amp;Sequences!T246&amp;"'"))</f>
        <v>,NONE</v>
      </c>
      <c r="U246" s="36" t="str">
        <f>IF(ISBLANK(Sequences!U246),"",Sequences!U246)</f>
        <v xml:space="preserve">}, // </v>
      </c>
      <c r="V246" s="11"/>
      <c r="W246" s="11"/>
      <c r="X246" s="11"/>
      <c r="AJ246" s="6"/>
    </row>
    <row r="247" spans="1:36" ht="18.75">
      <c r="A247" s="219"/>
      <c r="B247" s="227" t="str">
        <f>IF(ISBLANK(Sequences!B247),"{"&amp;IF(LEN(VLOOKUP(Sequences!$C247,Allocs!$B$9:$AN$144,4,0))=1,"'","")&amp;VLOOKUP(Sequences!$C247,Allocs!$B$9:$AN$144,4,0)&amp;IF(LEN(VLOOKUP(Sequences!$C247,Allocs!$B$9:$AN$144,4,0))=1,"'        ",""),IF(LEN(Sequences!B247)&gt;15,Sequences!B247,Sequences!B247&amp;REPT(" ",15-LEN(Sequences!B247))))</f>
        <v xml:space="preserve">{'G'           </v>
      </c>
      <c r="C247" s="223" t="str">
        <f>IF(ISBLANK(Sequences!C247),"","/*"&amp;Sequences!C247&amp;"*/")</f>
        <v/>
      </c>
      <c r="D247" s="217" t="str">
        <f>IF(ISBLANK(Sequences!D247),"",","&amp;Sequences!D247)</f>
        <v>,30</v>
      </c>
      <c r="E247" s="225" t="str">
        <f>IF(Sequences!E247="",IF(LEFT($B247)="/","",",NONE"),IF(LEN(Sequences!E247)=4,",0x"&amp;LOWER(Sequences!E247),",'"&amp;Sequences!E247&amp;"'"))</f>
        <v>,0xd835</v>
      </c>
      <c r="F247" s="225" t="str">
        <f>IF(Sequences!F247="",IF(LEFT($B247)="/","",",NONE"),IF(LEN(Sequences!F247)=4,",0x"&amp;LOWER(Sequences!F247),",'"&amp;Sequences!F247&amp;"'"))</f>
        <v>,0xdc54</v>
      </c>
      <c r="G247" s="225" t="str">
        <f>IF(Sequences!G247="",IF(LEFT($B247)="/","",",NONE"),IF(LEN(Sequences!G247)=4,",0x"&amp;LOWER(Sequences!G247),",'"&amp;Sequences!G247&amp;"'"))</f>
        <v>,NONE</v>
      </c>
      <c r="H247" s="225" t="str">
        <f>IF(Sequences!H247="",IF(LEFT($B247)="/","",",NONE"),IF(LEN(Sequences!H247)=4,",0x"&amp;LOWER(Sequences!H247),",'"&amp;Sequences!H247&amp;"'"))</f>
        <v>,NONE</v>
      </c>
      <c r="I247" s="225" t="str">
        <f>IF(Sequences!I247="",IF(LEFT($B247)="/","",",NONE"),IF(LEN(Sequences!I247)=4,",0x"&amp;LOWER(Sequences!I247),",'"&amp;Sequences!I247&amp;"'"))</f>
        <v>,NONE</v>
      </c>
      <c r="J247" s="225" t="str">
        <f>IF(Sequences!J247="",IF(LEFT($B247)="/","",",NONE"),IF(LEN(Sequences!J247)=4,",0x"&amp;LOWER(Sequences!J247),",'"&amp;Sequences!J247&amp;"'"))</f>
        <v>,NONE</v>
      </c>
      <c r="K247" s="225" t="str">
        <f>IF(Sequences!K247="",IF(LEFT($B247)="/","",",NONE"),IF(LEN(Sequences!K247)=4,",0x"&amp;LOWER(Sequences!K247),",'"&amp;Sequences!K247&amp;"'"))</f>
        <v>,NONE</v>
      </c>
      <c r="L247" s="226" t="str">
        <f>IF(Sequences!L247="",IF(LEFT($B247)="/","",",NONE"),IF(LEN(Sequences!L247)=4,",0x"&amp;LOWER(Sequences!L247),",'"&amp;Sequences!L247&amp;"'"))</f>
        <v>,NONE</v>
      </c>
      <c r="M247" s="226" t="str">
        <f>IF(Sequences!M247="",IF(LEFT($B247)="/","",",NONE"),IF(LEN(Sequences!M247)=4,",0x"&amp;LOWER(Sequences!M247),",'"&amp;Sequences!M247&amp;"'"))</f>
        <v>,NONE</v>
      </c>
      <c r="N247" s="226" t="str">
        <f>IF(Sequences!N247="",IF(LEFT($B247)="/","",",NONE"),IF(LEN(Sequences!N247)=4,",0x"&amp;LOWER(Sequences!N247),",'"&amp;Sequences!N247&amp;"'"))</f>
        <v>,NONE</v>
      </c>
      <c r="O247" s="226" t="str">
        <f>IF(Sequences!O247="",IF(LEFT($B247)="/","",",NONE"),IF(LEN(Sequences!O247)=4,",0x"&amp;LOWER(Sequences!O247),",'"&amp;Sequences!O247&amp;"'"))</f>
        <v>,NONE</v>
      </c>
      <c r="P247" s="226" t="str">
        <f>IF(Sequences!P247="",IF(LEFT($B247)="/","",",NONE"),IF(LEN(Sequences!P247)=4,",0x"&amp;LOWER(Sequences!P247),",'"&amp;Sequences!P247&amp;"'"))</f>
        <v>,NONE</v>
      </c>
      <c r="Q247" s="226" t="str">
        <f>IF(Sequences!Q247="",IF(LEFT($B247)="/","",",NONE"),IF(LEN(Sequences!Q247)=4,",0x"&amp;LOWER(Sequences!Q247),",'"&amp;Sequences!Q247&amp;"'"))</f>
        <v>,NONE</v>
      </c>
      <c r="R247" s="226" t="str">
        <f>IF(Sequences!R247="",IF(LEFT($B247)="/","",",NONE"),IF(LEN(Sequences!R247)=4,",0x"&amp;LOWER(Sequences!R247),",'"&amp;Sequences!R247&amp;"'"))</f>
        <v>,NONE</v>
      </c>
      <c r="S247" s="224" t="str">
        <f>IF(Sequences!S247="",IF(LEFT($B247)="/","",",NONE"),IF(LEN(Sequences!S247)=4,",0x"&amp;LOWER(Sequences!S247),",'"&amp;Sequences!S247&amp;"'"))</f>
        <v>,NONE</v>
      </c>
      <c r="T247" s="224" t="str">
        <f>IF(Sequences!T247="",IF(LEFT($B247)="/","",",NONE"),IF(LEN(Sequences!T247)=4,",0x"&amp;LOWER(Sequences!T247),",'"&amp;Sequences!T247&amp;"'"))</f>
        <v>,NONE</v>
      </c>
      <c r="U247" s="36" t="str">
        <f>IF(ISBLANK(Sequences!U247),"",Sequences!U247)</f>
        <v xml:space="preserve">}, // </v>
      </c>
      <c r="V247" s="11"/>
      <c r="W247" s="11"/>
      <c r="X247" s="11"/>
      <c r="AJ247" s="6"/>
    </row>
    <row r="248" spans="1:36" ht="18.75">
      <c r="A248" s="219"/>
      <c r="B248" s="227" t="str">
        <f>IF(ISBLANK(Sequences!B248),"{"&amp;IF(LEN(VLOOKUP(Sequences!$C248,Allocs!$B$9:$AN$144,4,0))=1,"'","")&amp;VLOOKUP(Sequences!$C248,Allocs!$B$9:$AN$144,4,0)&amp;IF(LEN(VLOOKUP(Sequences!$C248,Allocs!$B$9:$AN$144,4,0))=1,"'        ",""),IF(LEN(Sequences!B248)&gt;15,Sequences!B248,Sequences!B248&amp;REPT(" ",15-LEN(Sequences!B248))))</f>
        <v xml:space="preserve">{'H'           </v>
      </c>
      <c r="C248" s="223" t="str">
        <f>IF(ISBLANK(Sequences!C248),"","/*"&amp;Sequences!C248&amp;"*/")</f>
        <v/>
      </c>
      <c r="D248" s="217" t="str">
        <f>IF(ISBLANK(Sequences!D248),"",","&amp;Sequences!D248)</f>
        <v>,30</v>
      </c>
      <c r="E248" s="225" t="str">
        <f>IF(Sequences!E248="",IF(LEFT($B248)="/","",",NONE"),IF(LEN(Sequences!E248)=4,",0x"&amp;LOWER(Sequences!E248),",'"&amp;Sequences!E248&amp;"'"))</f>
        <v>,0x210e</v>
      </c>
      <c r="F248" s="225" t="str">
        <f>IF(Sequences!F248="",IF(LEFT($B248)="/","",",NONE"),IF(LEN(Sequences!F248)=4,",0x"&amp;LOWER(Sequences!F248),",'"&amp;Sequences!F248&amp;"'"))</f>
        <v>,NONE</v>
      </c>
      <c r="G248" s="225" t="str">
        <f>IF(Sequences!G248="",IF(LEFT($B248)="/","",",NONE"),IF(LEN(Sequences!G248)=4,",0x"&amp;LOWER(Sequences!G248),",'"&amp;Sequences!G248&amp;"'"))</f>
        <v>,NONE</v>
      </c>
      <c r="H248" s="225" t="str">
        <f>IF(Sequences!H248="",IF(LEFT($B248)="/","",",NONE"),IF(LEN(Sequences!H248)=4,",0x"&amp;LOWER(Sequences!H248),",'"&amp;Sequences!H248&amp;"'"))</f>
        <v>,NONE</v>
      </c>
      <c r="I248" s="225" t="str">
        <f>IF(Sequences!I248="",IF(LEFT($B248)="/","",",NONE"),IF(LEN(Sequences!I248)=4,",0x"&amp;LOWER(Sequences!I248),",'"&amp;Sequences!I248&amp;"'"))</f>
        <v>,NONE</v>
      </c>
      <c r="J248" s="225" t="str">
        <f>IF(Sequences!J248="",IF(LEFT($B248)="/","",",NONE"),IF(LEN(Sequences!J248)=4,",0x"&amp;LOWER(Sequences!J248),",'"&amp;Sequences!J248&amp;"'"))</f>
        <v>,NONE</v>
      </c>
      <c r="K248" s="225" t="str">
        <f>IF(Sequences!K248="",IF(LEFT($B248)="/","",",NONE"),IF(LEN(Sequences!K248)=4,",0x"&amp;LOWER(Sequences!K248),",'"&amp;Sequences!K248&amp;"'"))</f>
        <v>,NONE</v>
      </c>
      <c r="L248" s="226" t="str">
        <f>IF(Sequences!L248="",IF(LEFT($B248)="/","",",NONE"),IF(LEN(Sequences!L248)=4,",0x"&amp;LOWER(Sequences!L248),",'"&amp;Sequences!L248&amp;"'"))</f>
        <v>,NONE</v>
      </c>
      <c r="M248" s="226" t="str">
        <f>IF(Sequences!M248="",IF(LEFT($B248)="/","",",NONE"),IF(LEN(Sequences!M248)=4,",0x"&amp;LOWER(Sequences!M248),",'"&amp;Sequences!M248&amp;"'"))</f>
        <v>,NONE</v>
      </c>
      <c r="N248" s="226" t="str">
        <f>IF(Sequences!N248="",IF(LEFT($B248)="/","",",NONE"),IF(LEN(Sequences!N248)=4,",0x"&amp;LOWER(Sequences!N248),",'"&amp;Sequences!N248&amp;"'"))</f>
        <v>,NONE</v>
      </c>
      <c r="O248" s="226" t="str">
        <f>IF(Sequences!O248="",IF(LEFT($B248)="/","",",NONE"),IF(LEN(Sequences!O248)=4,",0x"&amp;LOWER(Sequences!O248),",'"&amp;Sequences!O248&amp;"'"))</f>
        <v>,NONE</v>
      </c>
      <c r="P248" s="226" t="str">
        <f>IF(Sequences!P248="",IF(LEFT($B248)="/","",",NONE"),IF(LEN(Sequences!P248)=4,",0x"&amp;LOWER(Sequences!P248),",'"&amp;Sequences!P248&amp;"'"))</f>
        <v>,NONE</v>
      </c>
      <c r="Q248" s="226" t="str">
        <f>IF(Sequences!Q248="",IF(LEFT($B248)="/","",",NONE"),IF(LEN(Sequences!Q248)=4,",0x"&amp;LOWER(Sequences!Q248),",'"&amp;Sequences!Q248&amp;"'"))</f>
        <v>,NONE</v>
      </c>
      <c r="R248" s="226" t="str">
        <f>IF(Sequences!R248="",IF(LEFT($B248)="/","",",NONE"),IF(LEN(Sequences!R248)=4,",0x"&amp;LOWER(Sequences!R248),",'"&amp;Sequences!R248&amp;"'"))</f>
        <v>,NONE</v>
      </c>
      <c r="S248" s="224" t="str">
        <f>IF(Sequences!S248="",IF(LEFT($B248)="/","",",NONE"),IF(LEN(Sequences!S248)=4,",0x"&amp;LOWER(Sequences!S248),",'"&amp;Sequences!S248&amp;"'"))</f>
        <v>,NONE</v>
      </c>
      <c r="T248" s="224" t="str">
        <f>IF(Sequences!T248="",IF(LEFT($B248)="/","",",NONE"),IF(LEN(Sequences!T248)=4,",0x"&amp;LOWER(Sequences!T248),",'"&amp;Sequences!T248&amp;"'"))</f>
        <v>,NONE</v>
      </c>
      <c r="U248" s="36" t="str">
        <f>IF(ISBLANK(Sequences!U248),"",Sequences!U248)</f>
        <v xml:space="preserve">}, // </v>
      </c>
      <c r="V248" s="11"/>
      <c r="W248" s="11"/>
      <c r="X248" s="11"/>
      <c r="AJ248" s="6"/>
    </row>
    <row r="249" spans="1:36" ht="18.75">
      <c r="A249" s="219"/>
      <c r="B249" s="227" t="str">
        <f>IF(ISBLANK(Sequences!B249),"{"&amp;IF(LEN(VLOOKUP(Sequences!$C249,Allocs!$B$9:$AN$144,4,0))=1,"'","")&amp;VLOOKUP(Sequences!$C249,Allocs!$B$9:$AN$144,4,0)&amp;IF(LEN(VLOOKUP(Sequences!$C249,Allocs!$B$9:$AN$144,4,0))=1,"'        ",""),IF(LEN(Sequences!B249)&gt;15,Sequences!B249,Sequences!B249&amp;REPT(" ",15-LEN(Sequences!B249))))</f>
        <v xml:space="preserve">{'I'           </v>
      </c>
      <c r="C249" s="223" t="str">
        <f>IF(ISBLANK(Sequences!C249),"","/*"&amp;Sequences!C249&amp;"*/")</f>
        <v/>
      </c>
      <c r="D249" s="217" t="str">
        <f>IF(ISBLANK(Sequences!D249),"",","&amp;Sequences!D249)</f>
        <v>,30</v>
      </c>
      <c r="E249" s="225" t="str">
        <f>IF(Sequences!E249="",IF(LEFT($B249)="/","",",NONE"),IF(LEN(Sequences!E249)=4,",0x"&amp;LOWER(Sequences!E249),",'"&amp;Sequences!E249&amp;"'"))</f>
        <v>,0xd835</v>
      </c>
      <c r="F249" s="225" t="str">
        <f>IF(Sequences!F249="",IF(LEFT($B249)="/","",",NONE"),IF(LEN(Sequences!F249)=4,",0x"&amp;LOWER(Sequences!F249),",'"&amp;Sequences!F249&amp;"'"))</f>
        <v>,0xdc56</v>
      </c>
      <c r="G249" s="225" t="str">
        <f>IF(Sequences!G249="",IF(LEFT($B249)="/","",",NONE"),IF(LEN(Sequences!G249)=4,",0x"&amp;LOWER(Sequences!G249),",'"&amp;Sequences!G249&amp;"'"))</f>
        <v>,NONE</v>
      </c>
      <c r="H249" s="225" t="str">
        <f>IF(Sequences!H249="",IF(LEFT($B249)="/","",",NONE"),IF(LEN(Sequences!H249)=4,",0x"&amp;LOWER(Sequences!H249),",'"&amp;Sequences!H249&amp;"'"))</f>
        <v>,NONE</v>
      </c>
      <c r="I249" s="225" t="str">
        <f>IF(Sequences!I249="",IF(LEFT($B249)="/","",",NONE"),IF(LEN(Sequences!I249)=4,",0x"&amp;LOWER(Sequences!I249),",'"&amp;Sequences!I249&amp;"'"))</f>
        <v>,NONE</v>
      </c>
      <c r="J249" s="225" t="str">
        <f>IF(Sequences!J249="",IF(LEFT($B249)="/","",",NONE"),IF(LEN(Sequences!J249)=4,",0x"&amp;LOWER(Sequences!J249),",'"&amp;Sequences!J249&amp;"'"))</f>
        <v>,NONE</v>
      </c>
      <c r="K249" s="225" t="str">
        <f>IF(Sequences!K249="",IF(LEFT($B249)="/","",",NONE"),IF(LEN(Sequences!K249)=4,",0x"&amp;LOWER(Sequences!K249),",'"&amp;Sequences!K249&amp;"'"))</f>
        <v>,NONE</v>
      </c>
      <c r="L249" s="226" t="str">
        <f>IF(Sequences!L249="",IF(LEFT($B249)="/","",",NONE"),IF(LEN(Sequences!L249)=4,",0x"&amp;LOWER(Sequences!L249),",'"&amp;Sequences!L249&amp;"'"))</f>
        <v>,NONE</v>
      </c>
      <c r="M249" s="226" t="str">
        <f>IF(Sequences!M249="",IF(LEFT($B249)="/","",",NONE"),IF(LEN(Sequences!M249)=4,",0x"&amp;LOWER(Sequences!M249),",'"&amp;Sequences!M249&amp;"'"))</f>
        <v>,NONE</v>
      </c>
      <c r="N249" s="226" t="str">
        <f>IF(Sequences!N249="",IF(LEFT($B249)="/","",",NONE"),IF(LEN(Sequences!N249)=4,",0x"&amp;LOWER(Sequences!N249),",'"&amp;Sequences!N249&amp;"'"))</f>
        <v>,NONE</v>
      </c>
      <c r="O249" s="226" t="str">
        <f>IF(Sequences!O249="",IF(LEFT($B249)="/","",",NONE"),IF(LEN(Sequences!O249)=4,",0x"&amp;LOWER(Sequences!O249),",'"&amp;Sequences!O249&amp;"'"))</f>
        <v>,NONE</v>
      </c>
      <c r="P249" s="226" t="str">
        <f>IF(Sequences!P249="",IF(LEFT($B249)="/","",",NONE"),IF(LEN(Sequences!P249)=4,",0x"&amp;LOWER(Sequences!P249),",'"&amp;Sequences!P249&amp;"'"))</f>
        <v>,NONE</v>
      </c>
      <c r="Q249" s="226" t="str">
        <f>IF(Sequences!Q249="",IF(LEFT($B249)="/","",",NONE"),IF(LEN(Sequences!Q249)=4,",0x"&amp;LOWER(Sequences!Q249),",'"&amp;Sequences!Q249&amp;"'"))</f>
        <v>,NONE</v>
      </c>
      <c r="R249" s="226" t="str">
        <f>IF(Sequences!R249="",IF(LEFT($B249)="/","",",NONE"),IF(LEN(Sequences!R249)=4,",0x"&amp;LOWER(Sequences!R249),",'"&amp;Sequences!R249&amp;"'"))</f>
        <v>,NONE</v>
      </c>
      <c r="S249" s="224" t="str">
        <f>IF(Sequences!S249="",IF(LEFT($B249)="/","",",NONE"),IF(LEN(Sequences!S249)=4,",0x"&amp;LOWER(Sequences!S249),",'"&amp;Sequences!S249&amp;"'"))</f>
        <v>,NONE</v>
      </c>
      <c r="T249" s="224" t="str">
        <f>IF(Sequences!T249="",IF(LEFT($B249)="/","",",NONE"),IF(LEN(Sequences!T249)=4,",0x"&amp;LOWER(Sequences!T249),",'"&amp;Sequences!T249&amp;"'"))</f>
        <v>,NONE</v>
      </c>
      <c r="U249" s="36" t="str">
        <f>IF(ISBLANK(Sequences!U249),"",Sequences!U249)</f>
        <v xml:space="preserve">}, // </v>
      </c>
      <c r="V249" s="11"/>
      <c r="W249" s="11"/>
      <c r="X249" s="11"/>
      <c r="AJ249" s="6"/>
    </row>
    <row r="250" spans="1:36" ht="18.75">
      <c r="A250" s="219"/>
      <c r="B250" s="227" t="str">
        <f>IF(ISBLANK(Sequences!B250),"{"&amp;IF(LEN(VLOOKUP(Sequences!$C250,Allocs!$B$9:$AN$144,4,0))=1,"'","")&amp;VLOOKUP(Sequences!$C250,Allocs!$B$9:$AN$144,4,0)&amp;IF(LEN(VLOOKUP(Sequences!$C250,Allocs!$B$9:$AN$144,4,0))=1,"'        ",""),IF(LEN(Sequences!B250)&gt;15,Sequences!B250,Sequences!B250&amp;REPT(" ",15-LEN(Sequences!B250))))</f>
        <v xml:space="preserve">{'J'           </v>
      </c>
      <c r="C250" s="223" t="str">
        <f>IF(ISBLANK(Sequences!C250),"","/*"&amp;Sequences!C250&amp;"*/")</f>
        <v/>
      </c>
      <c r="D250" s="217" t="str">
        <f>IF(ISBLANK(Sequences!D250),"",","&amp;Sequences!D250)</f>
        <v>,30</v>
      </c>
      <c r="E250" s="225" t="str">
        <f>IF(Sequences!E250="",IF(LEFT($B250)="/","",",NONE"),IF(LEN(Sequences!E250)=4,",0x"&amp;LOWER(Sequences!E250),",'"&amp;Sequences!E250&amp;"'"))</f>
        <v>,0xd835</v>
      </c>
      <c r="F250" s="225" t="str">
        <f>IF(Sequences!F250="",IF(LEFT($B250)="/","",",NONE"),IF(LEN(Sequences!F250)=4,",0x"&amp;LOWER(Sequences!F250),",'"&amp;Sequences!F250&amp;"'"))</f>
        <v>,0xdc57</v>
      </c>
      <c r="G250" s="225" t="str">
        <f>IF(Sequences!G250="",IF(LEFT($B250)="/","",",NONE"),IF(LEN(Sequences!G250)=4,",0x"&amp;LOWER(Sequences!G250),",'"&amp;Sequences!G250&amp;"'"))</f>
        <v>,NONE</v>
      </c>
      <c r="H250" s="225" t="str">
        <f>IF(Sequences!H250="",IF(LEFT($B250)="/","",",NONE"),IF(LEN(Sequences!H250)=4,",0x"&amp;LOWER(Sequences!H250),",'"&amp;Sequences!H250&amp;"'"))</f>
        <v>,NONE</v>
      </c>
      <c r="I250" s="225" t="str">
        <f>IF(Sequences!I250="",IF(LEFT($B250)="/","",",NONE"),IF(LEN(Sequences!I250)=4,",0x"&amp;LOWER(Sequences!I250),",'"&amp;Sequences!I250&amp;"'"))</f>
        <v>,NONE</v>
      </c>
      <c r="J250" s="225" t="str">
        <f>IF(Sequences!J250="",IF(LEFT($B250)="/","",",NONE"),IF(LEN(Sequences!J250)=4,",0x"&amp;LOWER(Sequences!J250),",'"&amp;Sequences!J250&amp;"'"))</f>
        <v>,NONE</v>
      </c>
      <c r="K250" s="225" t="str">
        <f>IF(Sequences!K250="",IF(LEFT($B250)="/","",",NONE"),IF(LEN(Sequences!K250)=4,",0x"&amp;LOWER(Sequences!K250),",'"&amp;Sequences!K250&amp;"'"))</f>
        <v>,NONE</v>
      </c>
      <c r="L250" s="226" t="str">
        <f>IF(Sequences!L250="",IF(LEFT($B250)="/","",",NONE"),IF(LEN(Sequences!L250)=4,",0x"&amp;LOWER(Sequences!L250),",'"&amp;Sequences!L250&amp;"'"))</f>
        <v>,NONE</v>
      </c>
      <c r="M250" s="226" t="str">
        <f>IF(Sequences!M250="",IF(LEFT($B250)="/","",",NONE"),IF(LEN(Sequences!M250)=4,",0x"&amp;LOWER(Sequences!M250),",'"&amp;Sequences!M250&amp;"'"))</f>
        <v>,NONE</v>
      </c>
      <c r="N250" s="226" t="str">
        <f>IF(Sequences!N250="",IF(LEFT($B250)="/","",",NONE"),IF(LEN(Sequences!N250)=4,",0x"&amp;LOWER(Sequences!N250),",'"&amp;Sequences!N250&amp;"'"))</f>
        <v>,NONE</v>
      </c>
      <c r="O250" s="226" t="str">
        <f>IF(Sequences!O250="",IF(LEFT($B250)="/","",",NONE"),IF(LEN(Sequences!O250)=4,",0x"&amp;LOWER(Sequences!O250),",'"&amp;Sequences!O250&amp;"'"))</f>
        <v>,NONE</v>
      </c>
      <c r="P250" s="226" t="str">
        <f>IF(Sequences!P250="",IF(LEFT($B250)="/","",",NONE"),IF(LEN(Sequences!P250)=4,",0x"&amp;LOWER(Sequences!P250),",'"&amp;Sequences!P250&amp;"'"))</f>
        <v>,NONE</v>
      </c>
      <c r="Q250" s="226" t="str">
        <f>IF(Sequences!Q250="",IF(LEFT($B250)="/","",",NONE"),IF(LEN(Sequences!Q250)=4,",0x"&amp;LOWER(Sequences!Q250),",'"&amp;Sequences!Q250&amp;"'"))</f>
        <v>,NONE</v>
      </c>
      <c r="R250" s="226" t="str">
        <f>IF(Sequences!R250="",IF(LEFT($B250)="/","",",NONE"),IF(LEN(Sequences!R250)=4,",0x"&amp;LOWER(Sequences!R250),",'"&amp;Sequences!R250&amp;"'"))</f>
        <v>,NONE</v>
      </c>
      <c r="S250" s="224" t="str">
        <f>IF(Sequences!S250="",IF(LEFT($B250)="/","",",NONE"),IF(LEN(Sequences!S250)=4,",0x"&amp;LOWER(Sequences!S250),",'"&amp;Sequences!S250&amp;"'"))</f>
        <v>,NONE</v>
      </c>
      <c r="T250" s="224" t="str">
        <f>IF(Sequences!T250="",IF(LEFT($B250)="/","",",NONE"),IF(LEN(Sequences!T250)=4,",0x"&amp;LOWER(Sequences!T250),",'"&amp;Sequences!T250&amp;"'"))</f>
        <v>,NONE</v>
      </c>
      <c r="U250" s="36" t="str">
        <f>IF(ISBLANK(Sequences!U250),"",Sequences!U250)</f>
        <v xml:space="preserve">}, // </v>
      </c>
      <c r="V250" s="11"/>
      <c r="W250" s="11"/>
      <c r="X250" s="11"/>
      <c r="AJ250" s="6"/>
    </row>
    <row r="251" spans="1:36" ht="18.75">
      <c r="A251" s="219"/>
      <c r="B251" s="227" t="str">
        <f>IF(ISBLANK(Sequences!B251),"{"&amp;IF(LEN(VLOOKUP(Sequences!$C251,Allocs!$B$9:$AN$144,4,0))=1,"'","")&amp;VLOOKUP(Sequences!$C251,Allocs!$B$9:$AN$144,4,0)&amp;IF(LEN(VLOOKUP(Sequences!$C251,Allocs!$B$9:$AN$144,4,0))=1,"'        ",""),IF(LEN(Sequences!B251)&gt;15,Sequences!B251,Sequences!B251&amp;REPT(" ",15-LEN(Sequences!B251))))</f>
        <v xml:space="preserve">{'K'           </v>
      </c>
      <c r="C251" s="223" t="str">
        <f>IF(ISBLANK(Sequences!C251),"","/*"&amp;Sequences!C251&amp;"*/")</f>
        <v/>
      </c>
      <c r="D251" s="217" t="str">
        <f>IF(ISBLANK(Sequences!D251),"",","&amp;Sequences!D251)</f>
        <v>,30</v>
      </c>
      <c r="E251" s="225" t="str">
        <f>IF(Sequences!E251="",IF(LEFT($B251)="/","",",NONE"),IF(LEN(Sequences!E251)=4,",0x"&amp;LOWER(Sequences!E251),",'"&amp;Sequences!E251&amp;"'"))</f>
        <v>,0xd835</v>
      </c>
      <c r="F251" s="225" t="str">
        <f>IF(Sequences!F251="",IF(LEFT($B251)="/","",",NONE"),IF(LEN(Sequences!F251)=4,",0x"&amp;LOWER(Sequences!F251),",'"&amp;Sequences!F251&amp;"'"))</f>
        <v>,0xdc58</v>
      </c>
      <c r="G251" s="225" t="str">
        <f>IF(Sequences!G251="",IF(LEFT($B251)="/","",",NONE"),IF(LEN(Sequences!G251)=4,",0x"&amp;LOWER(Sequences!G251),",'"&amp;Sequences!G251&amp;"'"))</f>
        <v>,NONE</v>
      </c>
      <c r="H251" s="225" t="str">
        <f>IF(Sequences!H251="",IF(LEFT($B251)="/","",",NONE"),IF(LEN(Sequences!H251)=4,",0x"&amp;LOWER(Sequences!H251),",'"&amp;Sequences!H251&amp;"'"))</f>
        <v>,NONE</v>
      </c>
      <c r="I251" s="225" t="str">
        <f>IF(Sequences!I251="",IF(LEFT($B251)="/","",",NONE"),IF(LEN(Sequences!I251)=4,",0x"&amp;LOWER(Sequences!I251),",'"&amp;Sequences!I251&amp;"'"))</f>
        <v>,NONE</v>
      </c>
      <c r="J251" s="225" t="str">
        <f>IF(Sequences!J251="",IF(LEFT($B251)="/","",",NONE"),IF(LEN(Sequences!J251)=4,",0x"&amp;LOWER(Sequences!J251),",'"&amp;Sequences!J251&amp;"'"))</f>
        <v>,NONE</v>
      </c>
      <c r="K251" s="225" t="str">
        <f>IF(Sequences!K251="",IF(LEFT($B251)="/","",",NONE"),IF(LEN(Sequences!K251)=4,",0x"&amp;LOWER(Sequences!K251),",'"&amp;Sequences!K251&amp;"'"))</f>
        <v>,NONE</v>
      </c>
      <c r="L251" s="226" t="str">
        <f>IF(Sequences!L251="",IF(LEFT($B251)="/","",",NONE"),IF(LEN(Sequences!L251)=4,",0x"&amp;LOWER(Sequences!L251),",'"&amp;Sequences!L251&amp;"'"))</f>
        <v>,NONE</v>
      </c>
      <c r="M251" s="226" t="str">
        <f>IF(Sequences!M251="",IF(LEFT($B251)="/","",",NONE"),IF(LEN(Sequences!M251)=4,",0x"&amp;LOWER(Sequences!M251),",'"&amp;Sequences!M251&amp;"'"))</f>
        <v>,NONE</v>
      </c>
      <c r="N251" s="226" t="str">
        <f>IF(Sequences!N251="",IF(LEFT($B251)="/","",",NONE"),IF(LEN(Sequences!N251)=4,",0x"&amp;LOWER(Sequences!N251),",'"&amp;Sequences!N251&amp;"'"))</f>
        <v>,NONE</v>
      </c>
      <c r="O251" s="226" t="str">
        <f>IF(Sequences!O251="",IF(LEFT($B251)="/","",",NONE"),IF(LEN(Sequences!O251)=4,",0x"&amp;LOWER(Sequences!O251),",'"&amp;Sequences!O251&amp;"'"))</f>
        <v>,NONE</v>
      </c>
      <c r="P251" s="226" t="str">
        <f>IF(Sequences!P251="",IF(LEFT($B251)="/","",",NONE"),IF(LEN(Sequences!P251)=4,",0x"&amp;LOWER(Sequences!P251),",'"&amp;Sequences!P251&amp;"'"))</f>
        <v>,NONE</v>
      </c>
      <c r="Q251" s="226" t="str">
        <f>IF(Sequences!Q251="",IF(LEFT($B251)="/","",",NONE"),IF(LEN(Sequences!Q251)=4,",0x"&amp;LOWER(Sequences!Q251),",'"&amp;Sequences!Q251&amp;"'"))</f>
        <v>,NONE</v>
      </c>
      <c r="R251" s="226" t="str">
        <f>IF(Sequences!R251="",IF(LEFT($B251)="/","",",NONE"),IF(LEN(Sequences!R251)=4,",0x"&amp;LOWER(Sequences!R251),",'"&amp;Sequences!R251&amp;"'"))</f>
        <v>,NONE</v>
      </c>
      <c r="S251" s="224" t="str">
        <f>IF(Sequences!S251="",IF(LEFT($B251)="/","",",NONE"),IF(LEN(Sequences!S251)=4,",0x"&amp;LOWER(Sequences!S251),",'"&amp;Sequences!S251&amp;"'"))</f>
        <v>,NONE</v>
      </c>
      <c r="T251" s="224" t="str">
        <f>IF(Sequences!T251="",IF(LEFT($B251)="/","",",NONE"),IF(LEN(Sequences!T251)=4,",0x"&amp;LOWER(Sequences!T251),",'"&amp;Sequences!T251&amp;"'"))</f>
        <v>,NONE</v>
      </c>
      <c r="U251" s="36" t="str">
        <f>IF(ISBLANK(Sequences!U251),"",Sequences!U251)</f>
        <v xml:space="preserve">}, // </v>
      </c>
      <c r="V251" s="11"/>
      <c r="W251" s="11"/>
      <c r="X251" s="11"/>
      <c r="AJ251" s="6"/>
    </row>
    <row r="252" spans="1:36" ht="18.75">
      <c r="A252" s="219"/>
      <c r="B252" s="227" t="str">
        <f>IF(ISBLANK(Sequences!B252),"{"&amp;IF(LEN(VLOOKUP(Sequences!$C252,Allocs!$B$9:$AN$144,4,0))=1,"'","")&amp;VLOOKUP(Sequences!$C252,Allocs!$B$9:$AN$144,4,0)&amp;IF(LEN(VLOOKUP(Sequences!$C252,Allocs!$B$9:$AN$144,4,0))=1,"'        ",""),IF(LEN(Sequences!B252)&gt;15,Sequences!B252,Sequences!B252&amp;REPT(" ",15-LEN(Sequences!B252))))</f>
        <v xml:space="preserve">{'L'           </v>
      </c>
      <c r="C252" s="223" t="str">
        <f>IF(ISBLANK(Sequences!C252),"","/*"&amp;Sequences!C252&amp;"*/")</f>
        <v/>
      </c>
      <c r="D252" s="217" t="str">
        <f>IF(ISBLANK(Sequences!D252),"",","&amp;Sequences!D252)</f>
        <v>,30</v>
      </c>
      <c r="E252" s="225" t="str">
        <f>IF(Sequences!E252="",IF(LEFT($B252)="/","",",NONE"),IF(LEN(Sequences!E252)=4,",0x"&amp;LOWER(Sequences!E252),",'"&amp;Sequences!E252&amp;"'"))</f>
        <v>,0xd835</v>
      </c>
      <c r="F252" s="225" t="str">
        <f>IF(Sequences!F252="",IF(LEFT($B252)="/","",",NONE"),IF(LEN(Sequences!F252)=4,",0x"&amp;LOWER(Sequences!F252),",'"&amp;Sequences!F252&amp;"'"))</f>
        <v>,0xdc59</v>
      </c>
      <c r="G252" s="225" t="str">
        <f>IF(Sequences!G252="",IF(LEFT($B252)="/","",",NONE"),IF(LEN(Sequences!G252)=4,",0x"&amp;LOWER(Sequences!G252),",'"&amp;Sequences!G252&amp;"'"))</f>
        <v>,NONE</v>
      </c>
      <c r="H252" s="225" t="str">
        <f>IF(Sequences!H252="",IF(LEFT($B252)="/","",",NONE"),IF(LEN(Sequences!H252)=4,",0x"&amp;LOWER(Sequences!H252),",'"&amp;Sequences!H252&amp;"'"))</f>
        <v>,NONE</v>
      </c>
      <c r="I252" s="225" t="str">
        <f>IF(Sequences!I252="",IF(LEFT($B252)="/","",",NONE"),IF(LEN(Sequences!I252)=4,",0x"&amp;LOWER(Sequences!I252),",'"&amp;Sequences!I252&amp;"'"))</f>
        <v>,NONE</v>
      </c>
      <c r="J252" s="225" t="str">
        <f>IF(Sequences!J252="",IF(LEFT($B252)="/","",",NONE"),IF(LEN(Sequences!J252)=4,",0x"&amp;LOWER(Sequences!J252),",'"&amp;Sequences!J252&amp;"'"))</f>
        <v>,NONE</v>
      </c>
      <c r="K252" s="225" t="str">
        <f>IF(Sequences!K252="",IF(LEFT($B252)="/","",",NONE"),IF(LEN(Sequences!K252)=4,",0x"&amp;LOWER(Sequences!K252),",'"&amp;Sequences!K252&amp;"'"))</f>
        <v>,NONE</v>
      </c>
      <c r="L252" s="226" t="str">
        <f>IF(Sequences!L252="",IF(LEFT($B252)="/","",",NONE"),IF(LEN(Sequences!L252)=4,",0x"&amp;LOWER(Sequences!L252),",'"&amp;Sequences!L252&amp;"'"))</f>
        <v>,NONE</v>
      </c>
      <c r="M252" s="226" t="str">
        <f>IF(Sequences!M252="",IF(LEFT($B252)="/","",",NONE"),IF(LEN(Sequences!M252)=4,",0x"&amp;LOWER(Sequences!M252),",'"&amp;Sequences!M252&amp;"'"))</f>
        <v>,NONE</v>
      </c>
      <c r="N252" s="226" t="str">
        <f>IF(Sequences!N252="",IF(LEFT($B252)="/","",",NONE"),IF(LEN(Sequences!N252)=4,",0x"&amp;LOWER(Sequences!N252),",'"&amp;Sequences!N252&amp;"'"))</f>
        <v>,NONE</v>
      </c>
      <c r="O252" s="226" t="str">
        <f>IF(Sequences!O252="",IF(LEFT($B252)="/","",",NONE"),IF(LEN(Sequences!O252)=4,",0x"&amp;LOWER(Sequences!O252),",'"&amp;Sequences!O252&amp;"'"))</f>
        <v>,NONE</v>
      </c>
      <c r="P252" s="226" t="str">
        <f>IF(Sequences!P252="",IF(LEFT($B252)="/","",",NONE"),IF(LEN(Sequences!P252)=4,",0x"&amp;LOWER(Sequences!P252),",'"&amp;Sequences!P252&amp;"'"))</f>
        <v>,NONE</v>
      </c>
      <c r="Q252" s="226" t="str">
        <f>IF(Sequences!Q252="",IF(LEFT($B252)="/","",",NONE"),IF(LEN(Sequences!Q252)=4,",0x"&amp;LOWER(Sequences!Q252),",'"&amp;Sequences!Q252&amp;"'"))</f>
        <v>,NONE</v>
      </c>
      <c r="R252" s="226" t="str">
        <f>IF(Sequences!R252="",IF(LEFT($B252)="/","",",NONE"),IF(LEN(Sequences!R252)=4,",0x"&amp;LOWER(Sequences!R252),",'"&amp;Sequences!R252&amp;"'"))</f>
        <v>,NONE</v>
      </c>
      <c r="S252" s="224" t="str">
        <f>IF(Sequences!S252="",IF(LEFT($B252)="/","",",NONE"),IF(LEN(Sequences!S252)=4,",0x"&amp;LOWER(Sequences!S252),",'"&amp;Sequences!S252&amp;"'"))</f>
        <v>,NONE</v>
      </c>
      <c r="T252" s="224" t="str">
        <f>IF(Sequences!T252="",IF(LEFT($B252)="/","",",NONE"),IF(LEN(Sequences!T252)=4,",0x"&amp;LOWER(Sequences!T252),",'"&amp;Sequences!T252&amp;"'"))</f>
        <v>,NONE</v>
      </c>
      <c r="U252" s="36" t="str">
        <f>IF(ISBLANK(Sequences!U252),"",Sequences!U252)</f>
        <v xml:space="preserve">}, // </v>
      </c>
      <c r="V252" s="11"/>
      <c r="W252" s="11"/>
      <c r="X252" s="11"/>
      <c r="AJ252" s="6"/>
    </row>
    <row r="253" spans="1:36" ht="18.75">
      <c r="A253" s="219"/>
      <c r="B253" s="227" t="str">
        <f>IF(ISBLANK(Sequences!B253),"{"&amp;IF(LEN(VLOOKUP(Sequences!$C253,Allocs!$B$9:$AN$144,4,0))=1,"'","")&amp;VLOOKUP(Sequences!$C253,Allocs!$B$9:$AN$144,4,0)&amp;IF(LEN(VLOOKUP(Sequences!$C253,Allocs!$B$9:$AN$144,4,0))=1,"'        ",""),IF(LEN(Sequences!B253)&gt;15,Sequences!B253,Sequences!B253&amp;REPT(" ",15-LEN(Sequences!B253))))</f>
        <v xml:space="preserve">{'M'           </v>
      </c>
      <c r="C253" s="223" t="str">
        <f>IF(ISBLANK(Sequences!C253),"","/*"&amp;Sequences!C253&amp;"*/")</f>
        <v/>
      </c>
      <c r="D253" s="217" t="str">
        <f>IF(ISBLANK(Sequences!D253),"",","&amp;Sequences!D253)</f>
        <v>,30</v>
      </c>
      <c r="E253" s="225" t="str">
        <f>IF(Sequences!E253="",IF(LEFT($B253)="/","",",NONE"),IF(LEN(Sequences!E253)=4,",0x"&amp;LOWER(Sequences!E253),",'"&amp;Sequences!E253&amp;"'"))</f>
        <v>,0xd835</v>
      </c>
      <c r="F253" s="225" t="str">
        <f>IF(Sequences!F253="",IF(LEFT($B253)="/","",",NONE"),IF(LEN(Sequences!F253)=4,",0x"&amp;LOWER(Sequences!F253),",'"&amp;Sequences!F253&amp;"'"))</f>
        <v>,0xdc5a</v>
      </c>
      <c r="G253" s="225" t="str">
        <f>IF(Sequences!G253="",IF(LEFT($B253)="/","",",NONE"),IF(LEN(Sequences!G253)=4,",0x"&amp;LOWER(Sequences!G253),",'"&amp;Sequences!G253&amp;"'"))</f>
        <v>,NONE</v>
      </c>
      <c r="H253" s="225" t="str">
        <f>IF(Sequences!H253="",IF(LEFT($B253)="/","",",NONE"),IF(LEN(Sequences!H253)=4,",0x"&amp;LOWER(Sequences!H253),",'"&amp;Sequences!H253&amp;"'"))</f>
        <v>,NONE</v>
      </c>
      <c r="I253" s="225" t="str">
        <f>IF(Sequences!I253="",IF(LEFT($B253)="/","",",NONE"),IF(LEN(Sequences!I253)=4,",0x"&amp;LOWER(Sequences!I253),",'"&amp;Sequences!I253&amp;"'"))</f>
        <v>,NONE</v>
      </c>
      <c r="J253" s="225" t="str">
        <f>IF(Sequences!J253="",IF(LEFT($B253)="/","",",NONE"),IF(LEN(Sequences!J253)=4,",0x"&amp;LOWER(Sequences!J253),",'"&amp;Sequences!J253&amp;"'"))</f>
        <v>,NONE</v>
      </c>
      <c r="K253" s="225" t="str">
        <f>IF(Sequences!K253="",IF(LEFT($B253)="/","",",NONE"),IF(LEN(Sequences!K253)=4,",0x"&amp;LOWER(Sequences!K253),",'"&amp;Sequences!K253&amp;"'"))</f>
        <v>,NONE</v>
      </c>
      <c r="L253" s="226" t="str">
        <f>IF(Sequences!L253="",IF(LEFT($B253)="/","",",NONE"),IF(LEN(Sequences!L253)=4,",0x"&amp;LOWER(Sequences!L253),",'"&amp;Sequences!L253&amp;"'"))</f>
        <v>,NONE</v>
      </c>
      <c r="M253" s="226" t="str">
        <f>IF(Sequences!M253="",IF(LEFT($B253)="/","",",NONE"),IF(LEN(Sequences!M253)=4,",0x"&amp;LOWER(Sequences!M253),",'"&amp;Sequences!M253&amp;"'"))</f>
        <v>,NONE</v>
      </c>
      <c r="N253" s="226" t="str">
        <f>IF(Sequences!N253="",IF(LEFT($B253)="/","",",NONE"),IF(LEN(Sequences!N253)=4,",0x"&amp;LOWER(Sequences!N253),",'"&amp;Sequences!N253&amp;"'"))</f>
        <v>,NONE</v>
      </c>
      <c r="O253" s="226" t="str">
        <f>IF(Sequences!O253="",IF(LEFT($B253)="/","",",NONE"),IF(LEN(Sequences!O253)=4,",0x"&amp;LOWER(Sequences!O253),",'"&amp;Sequences!O253&amp;"'"))</f>
        <v>,NONE</v>
      </c>
      <c r="P253" s="226" t="str">
        <f>IF(Sequences!P253="",IF(LEFT($B253)="/","",",NONE"),IF(LEN(Sequences!P253)=4,",0x"&amp;LOWER(Sequences!P253),",'"&amp;Sequences!P253&amp;"'"))</f>
        <v>,NONE</v>
      </c>
      <c r="Q253" s="226" t="str">
        <f>IF(Sequences!Q253="",IF(LEFT($B253)="/","",",NONE"),IF(LEN(Sequences!Q253)=4,",0x"&amp;LOWER(Sequences!Q253),",'"&amp;Sequences!Q253&amp;"'"))</f>
        <v>,NONE</v>
      </c>
      <c r="R253" s="226" t="str">
        <f>IF(Sequences!R253="",IF(LEFT($B253)="/","",",NONE"),IF(LEN(Sequences!R253)=4,",0x"&amp;LOWER(Sequences!R253),",'"&amp;Sequences!R253&amp;"'"))</f>
        <v>,NONE</v>
      </c>
      <c r="S253" s="224" t="str">
        <f>IF(Sequences!S253="",IF(LEFT($B253)="/","",",NONE"),IF(LEN(Sequences!S253)=4,",0x"&amp;LOWER(Sequences!S253),",'"&amp;Sequences!S253&amp;"'"))</f>
        <v>,NONE</v>
      </c>
      <c r="T253" s="224" t="str">
        <f>IF(Sequences!T253="",IF(LEFT($B253)="/","",",NONE"),IF(LEN(Sequences!T253)=4,",0x"&amp;LOWER(Sequences!T253),",'"&amp;Sequences!T253&amp;"'"))</f>
        <v>,NONE</v>
      </c>
      <c r="U253" s="36" t="str">
        <f>IF(ISBLANK(Sequences!U253),"",Sequences!U253)</f>
        <v xml:space="preserve">}, // </v>
      </c>
      <c r="V253" s="11"/>
      <c r="W253" s="11"/>
      <c r="X253" s="11"/>
      <c r="AJ253" s="6"/>
    </row>
    <row r="254" spans="1:36" ht="18.75">
      <c r="A254" s="219"/>
      <c r="B254" s="227" t="str">
        <f>IF(ISBLANK(Sequences!B254),"{"&amp;IF(LEN(VLOOKUP(Sequences!$C254,Allocs!$B$9:$AN$144,4,0))=1,"'","")&amp;VLOOKUP(Sequences!$C254,Allocs!$B$9:$AN$144,4,0)&amp;IF(LEN(VLOOKUP(Sequences!$C254,Allocs!$B$9:$AN$144,4,0))=1,"'        ",""),IF(LEN(Sequences!B254)&gt;15,Sequences!B254,Sequences!B254&amp;REPT(" ",15-LEN(Sequences!B254))))</f>
        <v xml:space="preserve">{'N'           </v>
      </c>
      <c r="C254" s="223" t="str">
        <f>IF(ISBLANK(Sequences!C254),"","/*"&amp;Sequences!C254&amp;"*/")</f>
        <v/>
      </c>
      <c r="D254" s="217" t="str">
        <f>IF(ISBLANK(Sequences!D254),"",","&amp;Sequences!D254)</f>
        <v>,30</v>
      </c>
      <c r="E254" s="225" t="str">
        <f>IF(Sequences!E254="",IF(LEFT($B254)="/","",",NONE"),IF(LEN(Sequences!E254)=4,",0x"&amp;LOWER(Sequences!E254),",'"&amp;Sequences!E254&amp;"'"))</f>
        <v>,0xd835</v>
      </c>
      <c r="F254" s="225" t="str">
        <f>IF(Sequences!F254="",IF(LEFT($B254)="/","",",NONE"),IF(LEN(Sequences!F254)=4,",0x"&amp;LOWER(Sequences!F254),",'"&amp;Sequences!F254&amp;"'"))</f>
        <v>,0xdc5b</v>
      </c>
      <c r="G254" s="225" t="str">
        <f>IF(Sequences!G254="",IF(LEFT($B254)="/","",",NONE"),IF(LEN(Sequences!G254)=4,",0x"&amp;LOWER(Sequences!G254),",'"&amp;Sequences!G254&amp;"'"))</f>
        <v>,NONE</v>
      </c>
      <c r="H254" s="225" t="str">
        <f>IF(Sequences!H254="",IF(LEFT($B254)="/","",",NONE"),IF(LEN(Sequences!H254)=4,",0x"&amp;LOWER(Sequences!H254),",'"&amp;Sequences!H254&amp;"'"))</f>
        <v>,NONE</v>
      </c>
      <c r="I254" s="225" t="str">
        <f>IF(Sequences!I254="",IF(LEFT($B254)="/","",",NONE"),IF(LEN(Sequences!I254)=4,",0x"&amp;LOWER(Sequences!I254),",'"&amp;Sequences!I254&amp;"'"))</f>
        <v>,NONE</v>
      </c>
      <c r="J254" s="225" t="str">
        <f>IF(Sequences!J254="",IF(LEFT($B254)="/","",",NONE"),IF(LEN(Sequences!J254)=4,",0x"&amp;LOWER(Sequences!J254),",'"&amp;Sequences!J254&amp;"'"))</f>
        <v>,NONE</v>
      </c>
      <c r="K254" s="225" t="str">
        <f>IF(Sequences!K254="",IF(LEFT($B254)="/","",",NONE"),IF(LEN(Sequences!K254)=4,",0x"&amp;LOWER(Sequences!K254),",'"&amp;Sequences!K254&amp;"'"))</f>
        <v>,NONE</v>
      </c>
      <c r="L254" s="226" t="str">
        <f>IF(Sequences!L254="",IF(LEFT($B254)="/","",",NONE"),IF(LEN(Sequences!L254)=4,",0x"&amp;LOWER(Sequences!L254),",'"&amp;Sequences!L254&amp;"'"))</f>
        <v>,NONE</v>
      </c>
      <c r="M254" s="226" t="str">
        <f>IF(Sequences!M254="",IF(LEFT($B254)="/","",",NONE"),IF(LEN(Sequences!M254)=4,",0x"&amp;LOWER(Sequences!M254),",'"&amp;Sequences!M254&amp;"'"))</f>
        <v>,NONE</v>
      </c>
      <c r="N254" s="226" t="str">
        <f>IF(Sequences!N254="",IF(LEFT($B254)="/","",",NONE"),IF(LEN(Sequences!N254)=4,",0x"&amp;LOWER(Sequences!N254),",'"&amp;Sequences!N254&amp;"'"))</f>
        <v>,NONE</v>
      </c>
      <c r="O254" s="226" t="str">
        <f>IF(Sequences!O254="",IF(LEFT($B254)="/","",",NONE"),IF(LEN(Sequences!O254)=4,",0x"&amp;LOWER(Sequences!O254),",'"&amp;Sequences!O254&amp;"'"))</f>
        <v>,NONE</v>
      </c>
      <c r="P254" s="226" t="str">
        <f>IF(Sequences!P254="",IF(LEFT($B254)="/","",",NONE"),IF(LEN(Sequences!P254)=4,",0x"&amp;LOWER(Sequences!P254),",'"&amp;Sequences!P254&amp;"'"))</f>
        <v>,NONE</v>
      </c>
      <c r="Q254" s="226" t="str">
        <f>IF(Sequences!Q254="",IF(LEFT($B254)="/","",",NONE"),IF(LEN(Sequences!Q254)=4,",0x"&amp;LOWER(Sequences!Q254),",'"&amp;Sequences!Q254&amp;"'"))</f>
        <v>,NONE</v>
      </c>
      <c r="R254" s="226" t="str">
        <f>IF(Sequences!R254="",IF(LEFT($B254)="/","",",NONE"),IF(LEN(Sequences!R254)=4,",0x"&amp;LOWER(Sequences!R254),",'"&amp;Sequences!R254&amp;"'"))</f>
        <v>,NONE</v>
      </c>
      <c r="S254" s="224" t="str">
        <f>IF(Sequences!S254="",IF(LEFT($B254)="/","",",NONE"),IF(LEN(Sequences!S254)=4,",0x"&amp;LOWER(Sequences!S254),",'"&amp;Sequences!S254&amp;"'"))</f>
        <v>,NONE</v>
      </c>
      <c r="T254" s="224" t="str">
        <f>IF(Sequences!T254="",IF(LEFT($B254)="/","",",NONE"),IF(LEN(Sequences!T254)=4,",0x"&amp;LOWER(Sequences!T254),",'"&amp;Sequences!T254&amp;"'"))</f>
        <v>,NONE</v>
      </c>
      <c r="U254" s="36" t="str">
        <f>IF(ISBLANK(Sequences!U254),"",Sequences!U254)</f>
        <v xml:space="preserve">}, // </v>
      </c>
      <c r="V254" s="11"/>
      <c r="W254" s="11"/>
      <c r="X254" s="11"/>
      <c r="AJ254" s="6"/>
    </row>
    <row r="255" spans="1:36" ht="18.75">
      <c r="A255" s="219"/>
      <c r="B255" s="227" t="str">
        <f>IF(ISBLANK(Sequences!B255),"{"&amp;IF(LEN(VLOOKUP(Sequences!$C255,Allocs!$B$9:$AN$144,4,0))=1,"'","")&amp;VLOOKUP(Sequences!$C255,Allocs!$B$9:$AN$144,4,0)&amp;IF(LEN(VLOOKUP(Sequences!$C255,Allocs!$B$9:$AN$144,4,0))=1,"'        ",""),IF(LEN(Sequences!B255)&gt;15,Sequences!B255,Sequences!B255&amp;REPT(" ",15-LEN(Sequences!B255))))</f>
        <v xml:space="preserve">{'O'           </v>
      </c>
      <c r="C255" s="223" t="str">
        <f>IF(ISBLANK(Sequences!C255),"","/*"&amp;Sequences!C255&amp;"*/")</f>
        <v/>
      </c>
      <c r="D255" s="217" t="str">
        <f>IF(ISBLANK(Sequences!D255),"",","&amp;Sequences!D255)</f>
        <v>,30</v>
      </c>
      <c r="E255" s="225" t="str">
        <f>IF(Sequences!E255="",IF(LEFT($B255)="/","",",NONE"),IF(LEN(Sequences!E255)=4,",0x"&amp;LOWER(Sequences!E255),",'"&amp;Sequences!E255&amp;"'"))</f>
        <v>,0xd835</v>
      </c>
      <c r="F255" s="225" t="str">
        <f>IF(Sequences!F255="",IF(LEFT($B255)="/","",",NONE"),IF(LEN(Sequences!F255)=4,",0x"&amp;LOWER(Sequences!F255),",'"&amp;Sequences!F255&amp;"'"))</f>
        <v>,0xdc5c</v>
      </c>
      <c r="G255" s="225" t="str">
        <f>IF(Sequences!G255="",IF(LEFT($B255)="/","",",NONE"),IF(LEN(Sequences!G255)=4,",0x"&amp;LOWER(Sequences!G255),",'"&amp;Sequences!G255&amp;"'"))</f>
        <v>,NONE</v>
      </c>
      <c r="H255" s="225" t="str">
        <f>IF(Sequences!H255="",IF(LEFT($B255)="/","",",NONE"),IF(LEN(Sequences!H255)=4,",0x"&amp;LOWER(Sequences!H255),",'"&amp;Sequences!H255&amp;"'"))</f>
        <v>,NONE</v>
      </c>
      <c r="I255" s="225" t="str">
        <f>IF(Sequences!I255="",IF(LEFT($B255)="/","",",NONE"),IF(LEN(Sequences!I255)=4,",0x"&amp;LOWER(Sequences!I255),",'"&amp;Sequences!I255&amp;"'"))</f>
        <v>,NONE</v>
      </c>
      <c r="J255" s="225" t="str">
        <f>IF(Sequences!J255="",IF(LEFT($B255)="/","",",NONE"),IF(LEN(Sequences!J255)=4,",0x"&amp;LOWER(Sequences!J255),",'"&amp;Sequences!J255&amp;"'"))</f>
        <v>,NONE</v>
      </c>
      <c r="K255" s="225" t="str">
        <f>IF(Sequences!K255="",IF(LEFT($B255)="/","",",NONE"),IF(LEN(Sequences!K255)=4,",0x"&amp;LOWER(Sequences!K255),",'"&amp;Sequences!K255&amp;"'"))</f>
        <v>,NONE</v>
      </c>
      <c r="L255" s="226" t="str">
        <f>IF(Sequences!L255="",IF(LEFT($B255)="/","",",NONE"),IF(LEN(Sequences!L255)=4,",0x"&amp;LOWER(Sequences!L255),",'"&amp;Sequences!L255&amp;"'"))</f>
        <v>,NONE</v>
      </c>
      <c r="M255" s="226" t="str">
        <f>IF(Sequences!M255="",IF(LEFT($B255)="/","",",NONE"),IF(LEN(Sequences!M255)=4,",0x"&amp;LOWER(Sequences!M255),",'"&amp;Sequences!M255&amp;"'"))</f>
        <v>,NONE</v>
      </c>
      <c r="N255" s="226" t="str">
        <f>IF(Sequences!N255="",IF(LEFT($B255)="/","",",NONE"),IF(LEN(Sequences!N255)=4,",0x"&amp;LOWER(Sequences!N255),",'"&amp;Sequences!N255&amp;"'"))</f>
        <v>,NONE</v>
      </c>
      <c r="O255" s="226" t="str">
        <f>IF(Sequences!O255="",IF(LEFT($B255)="/","",",NONE"),IF(LEN(Sequences!O255)=4,",0x"&amp;LOWER(Sequences!O255),",'"&amp;Sequences!O255&amp;"'"))</f>
        <v>,NONE</v>
      </c>
      <c r="P255" s="226" t="str">
        <f>IF(Sequences!P255="",IF(LEFT($B255)="/","",",NONE"),IF(LEN(Sequences!P255)=4,",0x"&amp;LOWER(Sequences!P255),",'"&amp;Sequences!P255&amp;"'"))</f>
        <v>,NONE</v>
      </c>
      <c r="Q255" s="226" t="str">
        <f>IF(Sequences!Q255="",IF(LEFT($B255)="/","",",NONE"),IF(LEN(Sequences!Q255)=4,",0x"&amp;LOWER(Sequences!Q255),",'"&amp;Sequences!Q255&amp;"'"))</f>
        <v>,NONE</v>
      </c>
      <c r="R255" s="226" t="str">
        <f>IF(Sequences!R255="",IF(LEFT($B255)="/","",",NONE"),IF(LEN(Sequences!R255)=4,",0x"&amp;LOWER(Sequences!R255),",'"&amp;Sequences!R255&amp;"'"))</f>
        <v>,NONE</v>
      </c>
      <c r="S255" s="224" t="str">
        <f>IF(Sequences!S255="",IF(LEFT($B255)="/","",",NONE"),IF(LEN(Sequences!S255)=4,",0x"&amp;LOWER(Sequences!S255),",'"&amp;Sequences!S255&amp;"'"))</f>
        <v>,NONE</v>
      </c>
      <c r="T255" s="224" t="str">
        <f>IF(Sequences!T255="",IF(LEFT($B255)="/","",",NONE"),IF(LEN(Sequences!T255)=4,",0x"&amp;LOWER(Sequences!T255),",'"&amp;Sequences!T255&amp;"'"))</f>
        <v>,NONE</v>
      </c>
      <c r="U255" s="36" t="str">
        <f>IF(ISBLANK(Sequences!U255),"",Sequences!U255)</f>
        <v xml:space="preserve">}, // </v>
      </c>
      <c r="V255" s="11"/>
      <c r="W255" s="11"/>
      <c r="X255" s="11"/>
      <c r="AJ255" s="6"/>
    </row>
    <row r="256" spans="1:36" ht="18.75">
      <c r="A256" s="219"/>
      <c r="B256" s="227" t="str">
        <f>IF(ISBLANK(Sequences!B256),"{"&amp;IF(LEN(VLOOKUP(Sequences!$C256,Allocs!$B$9:$AN$144,4,0))=1,"'","")&amp;VLOOKUP(Sequences!$C256,Allocs!$B$9:$AN$144,4,0)&amp;IF(LEN(VLOOKUP(Sequences!$C256,Allocs!$B$9:$AN$144,4,0))=1,"'        ",""),IF(LEN(Sequences!B256)&gt;15,Sequences!B256,Sequences!B256&amp;REPT(" ",15-LEN(Sequences!B256))))</f>
        <v xml:space="preserve">{'P'           </v>
      </c>
      <c r="C256" s="223" t="str">
        <f>IF(ISBLANK(Sequences!C256),"","/*"&amp;Sequences!C256&amp;"*/")</f>
        <v/>
      </c>
      <c r="D256" s="217" t="str">
        <f>IF(ISBLANK(Sequences!D256),"",","&amp;Sequences!D256)</f>
        <v>,30</v>
      </c>
      <c r="E256" s="225" t="str">
        <f>IF(Sequences!E256="",IF(LEFT($B256)="/","",",NONE"),IF(LEN(Sequences!E256)=4,",0x"&amp;LOWER(Sequences!E256),",'"&amp;Sequences!E256&amp;"'"))</f>
        <v>,0xd835</v>
      </c>
      <c r="F256" s="225" t="str">
        <f>IF(Sequences!F256="",IF(LEFT($B256)="/","",",NONE"),IF(LEN(Sequences!F256)=4,",0x"&amp;LOWER(Sequences!F256),",'"&amp;Sequences!F256&amp;"'"))</f>
        <v>,0xdc5d</v>
      </c>
      <c r="G256" s="225" t="str">
        <f>IF(Sequences!G256="",IF(LEFT($B256)="/","",",NONE"),IF(LEN(Sequences!G256)=4,",0x"&amp;LOWER(Sequences!G256),",'"&amp;Sequences!G256&amp;"'"))</f>
        <v>,NONE</v>
      </c>
      <c r="H256" s="225" t="str">
        <f>IF(Sequences!H256="",IF(LEFT($B256)="/","",",NONE"),IF(LEN(Sequences!H256)=4,",0x"&amp;LOWER(Sequences!H256),",'"&amp;Sequences!H256&amp;"'"))</f>
        <v>,NONE</v>
      </c>
      <c r="I256" s="225" t="str">
        <f>IF(Sequences!I256="",IF(LEFT($B256)="/","",",NONE"),IF(LEN(Sequences!I256)=4,",0x"&amp;LOWER(Sequences!I256),",'"&amp;Sequences!I256&amp;"'"))</f>
        <v>,NONE</v>
      </c>
      <c r="J256" s="225" t="str">
        <f>IF(Sequences!J256="",IF(LEFT($B256)="/","",",NONE"),IF(LEN(Sequences!J256)=4,",0x"&amp;LOWER(Sequences!J256),",'"&amp;Sequences!J256&amp;"'"))</f>
        <v>,NONE</v>
      </c>
      <c r="K256" s="225" t="str">
        <f>IF(Sequences!K256="",IF(LEFT($B256)="/","",",NONE"),IF(LEN(Sequences!K256)=4,",0x"&amp;LOWER(Sequences!K256),",'"&amp;Sequences!K256&amp;"'"))</f>
        <v>,NONE</v>
      </c>
      <c r="L256" s="226" t="str">
        <f>IF(Sequences!L256="",IF(LEFT($B256)="/","",",NONE"),IF(LEN(Sequences!L256)=4,",0x"&amp;LOWER(Sequences!L256),",'"&amp;Sequences!L256&amp;"'"))</f>
        <v>,NONE</v>
      </c>
      <c r="M256" s="226" t="str">
        <f>IF(Sequences!M256="",IF(LEFT($B256)="/","",",NONE"),IF(LEN(Sequences!M256)=4,",0x"&amp;LOWER(Sequences!M256),",'"&amp;Sequences!M256&amp;"'"))</f>
        <v>,NONE</v>
      </c>
      <c r="N256" s="226" t="str">
        <f>IF(Sequences!N256="",IF(LEFT($B256)="/","",",NONE"),IF(LEN(Sequences!N256)=4,",0x"&amp;LOWER(Sequences!N256),",'"&amp;Sequences!N256&amp;"'"))</f>
        <v>,NONE</v>
      </c>
      <c r="O256" s="226" t="str">
        <f>IF(Sequences!O256="",IF(LEFT($B256)="/","",",NONE"),IF(LEN(Sequences!O256)=4,",0x"&amp;LOWER(Sequences!O256),",'"&amp;Sequences!O256&amp;"'"))</f>
        <v>,NONE</v>
      </c>
      <c r="P256" s="226" t="str">
        <f>IF(Sequences!P256="",IF(LEFT($B256)="/","",",NONE"),IF(LEN(Sequences!P256)=4,",0x"&amp;LOWER(Sequences!P256),",'"&amp;Sequences!P256&amp;"'"))</f>
        <v>,NONE</v>
      </c>
      <c r="Q256" s="226" t="str">
        <f>IF(Sequences!Q256="",IF(LEFT($B256)="/","",",NONE"),IF(LEN(Sequences!Q256)=4,",0x"&amp;LOWER(Sequences!Q256),",'"&amp;Sequences!Q256&amp;"'"))</f>
        <v>,NONE</v>
      </c>
      <c r="R256" s="226" t="str">
        <f>IF(Sequences!R256="",IF(LEFT($B256)="/","",",NONE"),IF(LEN(Sequences!R256)=4,",0x"&amp;LOWER(Sequences!R256),",'"&amp;Sequences!R256&amp;"'"))</f>
        <v>,NONE</v>
      </c>
      <c r="S256" s="224" t="str">
        <f>IF(Sequences!S256="",IF(LEFT($B256)="/","",",NONE"),IF(LEN(Sequences!S256)=4,",0x"&amp;LOWER(Sequences!S256),",'"&amp;Sequences!S256&amp;"'"))</f>
        <v>,NONE</v>
      </c>
      <c r="T256" s="224" t="str">
        <f>IF(Sequences!T256="",IF(LEFT($B256)="/","",",NONE"),IF(LEN(Sequences!T256)=4,",0x"&amp;LOWER(Sequences!T256),",'"&amp;Sequences!T256&amp;"'"))</f>
        <v>,NONE</v>
      </c>
      <c r="U256" s="36" t="str">
        <f>IF(ISBLANK(Sequences!U256),"",Sequences!U256)</f>
        <v xml:space="preserve">}, // </v>
      </c>
      <c r="V256" s="11"/>
      <c r="W256" s="11"/>
      <c r="X256" s="11"/>
      <c r="AJ256" s="6"/>
    </row>
    <row r="257" spans="1:36" ht="18.75">
      <c r="A257" s="219"/>
      <c r="B257" s="227" t="str">
        <f>IF(ISBLANK(Sequences!B257),"{"&amp;IF(LEN(VLOOKUP(Sequences!$C257,Allocs!$B$9:$AN$144,4,0))=1,"'","")&amp;VLOOKUP(Sequences!$C257,Allocs!$B$9:$AN$144,4,0)&amp;IF(LEN(VLOOKUP(Sequences!$C257,Allocs!$B$9:$AN$144,4,0))=1,"'        ",""),IF(LEN(Sequences!B257)&gt;15,Sequences!B257,Sequences!B257&amp;REPT(" ",15-LEN(Sequences!B257))))</f>
        <v xml:space="preserve">{'Q'           </v>
      </c>
      <c r="C257" s="223" t="str">
        <f>IF(ISBLANK(Sequences!C257),"","/*"&amp;Sequences!C257&amp;"*/")</f>
        <v/>
      </c>
      <c r="D257" s="217" t="str">
        <f>IF(ISBLANK(Sequences!D257),"",","&amp;Sequences!D257)</f>
        <v>,30</v>
      </c>
      <c r="E257" s="225" t="str">
        <f>IF(Sequences!E257="",IF(LEFT($B257)="/","",",NONE"),IF(LEN(Sequences!E257)=4,",0x"&amp;LOWER(Sequences!E257),",'"&amp;Sequences!E257&amp;"'"))</f>
        <v>,0xd835</v>
      </c>
      <c r="F257" s="225" t="str">
        <f>IF(Sequences!F257="",IF(LEFT($B257)="/","",",NONE"),IF(LEN(Sequences!F257)=4,",0x"&amp;LOWER(Sequences!F257),",'"&amp;Sequences!F257&amp;"'"))</f>
        <v>,0xdc5e</v>
      </c>
      <c r="G257" s="225" t="str">
        <f>IF(Sequences!G257="",IF(LEFT($B257)="/","",",NONE"),IF(LEN(Sequences!G257)=4,",0x"&amp;LOWER(Sequences!G257),",'"&amp;Sequences!G257&amp;"'"))</f>
        <v>,NONE</v>
      </c>
      <c r="H257" s="225" t="str">
        <f>IF(Sequences!H257="",IF(LEFT($B257)="/","",",NONE"),IF(LEN(Sequences!H257)=4,",0x"&amp;LOWER(Sequences!H257),",'"&amp;Sequences!H257&amp;"'"))</f>
        <v>,NONE</v>
      </c>
      <c r="I257" s="225" t="str">
        <f>IF(Sequences!I257="",IF(LEFT($B257)="/","",",NONE"),IF(LEN(Sequences!I257)=4,",0x"&amp;LOWER(Sequences!I257),",'"&amp;Sequences!I257&amp;"'"))</f>
        <v>,NONE</v>
      </c>
      <c r="J257" s="225" t="str">
        <f>IF(Sequences!J257="",IF(LEFT($B257)="/","",",NONE"),IF(LEN(Sequences!J257)=4,",0x"&amp;LOWER(Sequences!J257),",'"&amp;Sequences!J257&amp;"'"))</f>
        <v>,NONE</v>
      </c>
      <c r="K257" s="225" t="str">
        <f>IF(Sequences!K257="",IF(LEFT($B257)="/","",",NONE"),IF(LEN(Sequences!K257)=4,",0x"&amp;LOWER(Sequences!K257),",'"&amp;Sequences!K257&amp;"'"))</f>
        <v>,NONE</v>
      </c>
      <c r="L257" s="226" t="str">
        <f>IF(Sequences!L257="",IF(LEFT($B257)="/","",",NONE"),IF(LEN(Sequences!L257)=4,",0x"&amp;LOWER(Sequences!L257),",'"&amp;Sequences!L257&amp;"'"))</f>
        <v>,NONE</v>
      </c>
      <c r="M257" s="226" t="str">
        <f>IF(Sequences!M257="",IF(LEFT($B257)="/","",",NONE"),IF(LEN(Sequences!M257)=4,",0x"&amp;LOWER(Sequences!M257),",'"&amp;Sequences!M257&amp;"'"))</f>
        <v>,NONE</v>
      </c>
      <c r="N257" s="226" t="str">
        <f>IF(Sequences!N257="",IF(LEFT($B257)="/","",",NONE"),IF(LEN(Sequences!N257)=4,",0x"&amp;LOWER(Sequences!N257),",'"&amp;Sequences!N257&amp;"'"))</f>
        <v>,NONE</v>
      </c>
      <c r="O257" s="226" t="str">
        <f>IF(Sequences!O257="",IF(LEFT($B257)="/","",",NONE"),IF(LEN(Sequences!O257)=4,",0x"&amp;LOWER(Sequences!O257),",'"&amp;Sequences!O257&amp;"'"))</f>
        <v>,NONE</v>
      </c>
      <c r="P257" s="226" t="str">
        <f>IF(Sequences!P257="",IF(LEFT($B257)="/","",",NONE"),IF(LEN(Sequences!P257)=4,",0x"&amp;LOWER(Sequences!P257),",'"&amp;Sequences!P257&amp;"'"))</f>
        <v>,NONE</v>
      </c>
      <c r="Q257" s="226" t="str">
        <f>IF(Sequences!Q257="",IF(LEFT($B257)="/","",",NONE"),IF(LEN(Sequences!Q257)=4,",0x"&amp;LOWER(Sequences!Q257),",'"&amp;Sequences!Q257&amp;"'"))</f>
        <v>,NONE</v>
      </c>
      <c r="R257" s="226" t="str">
        <f>IF(Sequences!R257="",IF(LEFT($B257)="/","",",NONE"),IF(LEN(Sequences!R257)=4,",0x"&amp;LOWER(Sequences!R257),",'"&amp;Sequences!R257&amp;"'"))</f>
        <v>,NONE</v>
      </c>
      <c r="S257" s="224" t="str">
        <f>IF(Sequences!S257="",IF(LEFT($B257)="/","",",NONE"),IF(LEN(Sequences!S257)=4,",0x"&amp;LOWER(Sequences!S257),",'"&amp;Sequences!S257&amp;"'"))</f>
        <v>,NONE</v>
      </c>
      <c r="T257" s="224" t="str">
        <f>IF(Sequences!T257="",IF(LEFT($B257)="/","",",NONE"),IF(LEN(Sequences!T257)=4,",0x"&amp;LOWER(Sequences!T257),",'"&amp;Sequences!T257&amp;"'"))</f>
        <v>,NONE</v>
      </c>
      <c r="U257" s="36" t="str">
        <f>IF(ISBLANK(Sequences!U257),"",Sequences!U257)</f>
        <v xml:space="preserve">}, // </v>
      </c>
      <c r="V257" s="11"/>
      <c r="W257" s="11"/>
      <c r="X257" s="11"/>
      <c r="AJ257" s="6"/>
    </row>
    <row r="258" spans="1:36" ht="18.75">
      <c r="A258" s="219"/>
      <c r="B258" s="227" t="str">
        <f>IF(ISBLANK(Sequences!B258),"{"&amp;IF(LEN(VLOOKUP(Sequences!$C258,Allocs!$B$9:$AN$144,4,0))=1,"'","")&amp;VLOOKUP(Sequences!$C258,Allocs!$B$9:$AN$144,4,0)&amp;IF(LEN(VLOOKUP(Sequences!$C258,Allocs!$B$9:$AN$144,4,0))=1,"'        ",""),IF(LEN(Sequences!B258)&gt;15,Sequences!B258,Sequences!B258&amp;REPT(" ",15-LEN(Sequences!B258))))</f>
        <v xml:space="preserve">{'R'           </v>
      </c>
      <c r="C258" s="223" t="str">
        <f>IF(ISBLANK(Sequences!C258),"","/*"&amp;Sequences!C258&amp;"*/")</f>
        <v/>
      </c>
      <c r="D258" s="217" t="str">
        <f>IF(ISBLANK(Sequences!D258),"",","&amp;Sequences!D258)</f>
        <v>,30</v>
      </c>
      <c r="E258" s="225" t="str">
        <f>IF(Sequences!E258="",IF(LEFT($B258)="/","",",NONE"),IF(LEN(Sequences!E258)=4,",0x"&amp;LOWER(Sequences!E258),",'"&amp;Sequences!E258&amp;"'"))</f>
        <v>,0xd835</v>
      </c>
      <c r="F258" s="225" t="str">
        <f>IF(Sequences!F258="",IF(LEFT($B258)="/","",",NONE"),IF(LEN(Sequences!F258)=4,",0x"&amp;LOWER(Sequences!F258),",'"&amp;Sequences!F258&amp;"'"))</f>
        <v>,0xdc5f</v>
      </c>
      <c r="G258" s="225" t="str">
        <f>IF(Sequences!G258="",IF(LEFT($B258)="/","",",NONE"),IF(LEN(Sequences!G258)=4,",0x"&amp;LOWER(Sequences!G258),",'"&amp;Sequences!G258&amp;"'"))</f>
        <v>,NONE</v>
      </c>
      <c r="H258" s="225" t="str">
        <f>IF(Sequences!H258="",IF(LEFT($B258)="/","",",NONE"),IF(LEN(Sequences!H258)=4,",0x"&amp;LOWER(Sequences!H258),",'"&amp;Sequences!H258&amp;"'"))</f>
        <v>,NONE</v>
      </c>
      <c r="I258" s="225" t="str">
        <f>IF(Sequences!I258="",IF(LEFT($B258)="/","",",NONE"),IF(LEN(Sequences!I258)=4,",0x"&amp;LOWER(Sequences!I258),",'"&amp;Sequences!I258&amp;"'"))</f>
        <v>,NONE</v>
      </c>
      <c r="J258" s="225" t="str">
        <f>IF(Sequences!J258="",IF(LEFT($B258)="/","",",NONE"),IF(LEN(Sequences!J258)=4,",0x"&amp;LOWER(Sequences!J258),",'"&amp;Sequences!J258&amp;"'"))</f>
        <v>,NONE</v>
      </c>
      <c r="K258" s="225" t="str">
        <f>IF(Sequences!K258="",IF(LEFT($B258)="/","",",NONE"),IF(LEN(Sequences!K258)=4,",0x"&amp;LOWER(Sequences!K258),",'"&amp;Sequences!K258&amp;"'"))</f>
        <v>,NONE</v>
      </c>
      <c r="L258" s="226" t="str">
        <f>IF(Sequences!L258="",IF(LEFT($B258)="/","",",NONE"),IF(LEN(Sequences!L258)=4,",0x"&amp;LOWER(Sequences!L258),",'"&amp;Sequences!L258&amp;"'"))</f>
        <v>,NONE</v>
      </c>
      <c r="M258" s="226" t="str">
        <f>IF(Sequences!M258="",IF(LEFT($B258)="/","",",NONE"),IF(LEN(Sequences!M258)=4,",0x"&amp;LOWER(Sequences!M258),",'"&amp;Sequences!M258&amp;"'"))</f>
        <v>,NONE</v>
      </c>
      <c r="N258" s="226" t="str">
        <f>IF(Sequences!N258="",IF(LEFT($B258)="/","",",NONE"),IF(LEN(Sequences!N258)=4,",0x"&amp;LOWER(Sequences!N258),",'"&amp;Sequences!N258&amp;"'"))</f>
        <v>,NONE</v>
      </c>
      <c r="O258" s="226" t="str">
        <f>IF(Sequences!O258="",IF(LEFT($B258)="/","",",NONE"),IF(LEN(Sequences!O258)=4,",0x"&amp;LOWER(Sequences!O258),",'"&amp;Sequences!O258&amp;"'"))</f>
        <v>,NONE</v>
      </c>
      <c r="P258" s="226" t="str">
        <f>IF(Sequences!P258="",IF(LEFT($B258)="/","",",NONE"),IF(LEN(Sequences!P258)=4,",0x"&amp;LOWER(Sequences!P258),",'"&amp;Sequences!P258&amp;"'"))</f>
        <v>,NONE</v>
      </c>
      <c r="Q258" s="226" t="str">
        <f>IF(Sequences!Q258="",IF(LEFT($B258)="/","",",NONE"),IF(LEN(Sequences!Q258)=4,",0x"&amp;LOWER(Sequences!Q258),",'"&amp;Sequences!Q258&amp;"'"))</f>
        <v>,NONE</v>
      </c>
      <c r="R258" s="226" t="str">
        <f>IF(Sequences!R258="",IF(LEFT($B258)="/","",",NONE"),IF(LEN(Sequences!R258)=4,",0x"&amp;LOWER(Sequences!R258),",'"&amp;Sequences!R258&amp;"'"))</f>
        <v>,NONE</v>
      </c>
      <c r="S258" s="224" t="str">
        <f>IF(Sequences!S258="",IF(LEFT($B258)="/","",",NONE"),IF(LEN(Sequences!S258)=4,",0x"&amp;LOWER(Sequences!S258),",'"&amp;Sequences!S258&amp;"'"))</f>
        <v>,NONE</v>
      </c>
      <c r="T258" s="224" t="str">
        <f>IF(Sequences!T258="",IF(LEFT($B258)="/","",",NONE"),IF(LEN(Sequences!T258)=4,",0x"&amp;LOWER(Sequences!T258),",'"&amp;Sequences!T258&amp;"'"))</f>
        <v>,NONE</v>
      </c>
      <c r="U258" s="36" t="str">
        <f>IF(ISBLANK(Sequences!U258),"",Sequences!U258)</f>
        <v xml:space="preserve">}, // </v>
      </c>
      <c r="V258" s="11"/>
      <c r="W258" s="11"/>
      <c r="X258" s="11"/>
      <c r="AJ258" s="6"/>
    </row>
    <row r="259" spans="1:36" ht="18.75">
      <c r="A259" s="219"/>
      <c r="B259" s="227" t="str">
        <f>IF(ISBLANK(Sequences!B259),"{"&amp;IF(LEN(VLOOKUP(Sequences!$C259,Allocs!$B$9:$AN$144,4,0))=1,"'","")&amp;VLOOKUP(Sequences!$C259,Allocs!$B$9:$AN$144,4,0)&amp;IF(LEN(VLOOKUP(Sequences!$C259,Allocs!$B$9:$AN$144,4,0))=1,"'        ",""),IF(LEN(Sequences!B259)&gt;15,Sequences!B259,Sequences!B259&amp;REPT(" ",15-LEN(Sequences!B259))))</f>
        <v xml:space="preserve">{'S'           </v>
      </c>
      <c r="C259" s="223" t="str">
        <f>IF(ISBLANK(Sequences!C259),"","/*"&amp;Sequences!C259&amp;"*/")</f>
        <v/>
      </c>
      <c r="D259" s="217" t="str">
        <f>IF(ISBLANK(Sequences!D259),"",","&amp;Sequences!D259)</f>
        <v>,30</v>
      </c>
      <c r="E259" s="225" t="str">
        <f>IF(Sequences!E259="",IF(LEFT($B259)="/","",",NONE"),IF(LEN(Sequences!E259)=4,",0x"&amp;LOWER(Sequences!E259),",'"&amp;Sequences!E259&amp;"'"))</f>
        <v>,0xd835</v>
      </c>
      <c r="F259" s="225" t="str">
        <f>IF(Sequences!F259="",IF(LEFT($B259)="/","",",NONE"),IF(LEN(Sequences!F259)=4,",0x"&amp;LOWER(Sequences!F259),",'"&amp;Sequences!F259&amp;"'"))</f>
        <v>,0xdc60</v>
      </c>
      <c r="G259" s="225" t="str">
        <f>IF(Sequences!G259="",IF(LEFT($B259)="/","",",NONE"),IF(LEN(Sequences!G259)=4,",0x"&amp;LOWER(Sequences!G259),",'"&amp;Sequences!G259&amp;"'"))</f>
        <v>,NONE</v>
      </c>
      <c r="H259" s="225" t="str">
        <f>IF(Sequences!H259="",IF(LEFT($B259)="/","",",NONE"),IF(LEN(Sequences!H259)=4,",0x"&amp;LOWER(Sequences!H259),",'"&amp;Sequences!H259&amp;"'"))</f>
        <v>,NONE</v>
      </c>
      <c r="I259" s="225" t="str">
        <f>IF(Sequences!I259="",IF(LEFT($B259)="/","",",NONE"),IF(LEN(Sequences!I259)=4,",0x"&amp;LOWER(Sequences!I259),",'"&amp;Sequences!I259&amp;"'"))</f>
        <v>,NONE</v>
      </c>
      <c r="J259" s="225" t="str">
        <f>IF(Sequences!J259="",IF(LEFT($B259)="/","",",NONE"),IF(LEN(Sequences!J259)=4,",0x"&amp;LOWER(Sequences!J259),",'"&amp;Sequences!J259&amp;"'"))</f>
        <v>,NONE</v>
      </c>
      <c r="K259" s="225" t="str">
        <f>IF(Sequences!K259="",IF(LEFT($B259)="/","",",NONE"),IF(LEN(Sequences!K259)=4,",0x"&amp;LOWER(Sequences!K259),",'"&amp;Sequences!K259&amp;"'"))</f>
        <v>,NONE</v>
      </c>
      <c r="L259" s="226" t="str">
        <f>IF(Sequences!L259="",IF(LEFT($B259)="/","",",NONE"),IF(LEN(Sequences!L259)=4,",0x"&amp;LOWER(Sequences!L259),",'"&amp;Sequences!L259&amp;"'"))</f>
        <v>,NONE</v>
      </c>
      <c r="M259" s="226" t="str">
        <f>IF(Sequences!M259="",IF(LEFT($B259)="/","",",NONE"),IF(LEN(Sequences!M259)=4,",0x"&amp;LOWER(Sequences!M259),",'"&amp;Sequences!M259&amp;"'"))</f>
        <v>,NONE</v>
      </c>
      <c r="N259" s="226" t="str">
        <f>IF(Sequences!N259="",IF(LEFT($B259)="/","",",NONE"),IF(LEN(Sequences!N259)=4,",0x"&amp;LOWER(Sequences!N259),",'"&amp;Sequences!N259&amp;"'"))</f>
        <v>,NONE</v>
      </c>
      <c r="O259" s="226" t="str">
        <f>IF(Sequences!O259="",IF(LEFT($B259)="/","",",NONE"),IF(LEN(Sequences!O259)=4,",0x"&amp;LOWER(Sequences!O259),",'"&amp;Sequences!O259&amp;"'"))</f>
        <v>,NONE</v>
      </c>
      <c r="P259" s="226" t="str">
        <f>IF(Sequences!P259="",IF(LEFT($B259)="/","",",NONE"),IF(LEN(Sequences!P259)=4,",0x"&amp;LOWER(Sequences!P259),",'"&amp;Sequences!P259&amp;"'"))</f>
        <v>,NONE</v>
      </c>
      <c r="Q259" s="226" t="str">
        <f>IF(Sequences!Q259="",IF(LEFT($B259)="/","",",NONE"),IF(LEN(Sequences!Q259)=4,",0x"&amp;LOWER(Sequences!Q259),",'"&amp;Sequences!Q259&amp;"'"))</f>
        <v>,NONE</v>
      </c>
      <c r="R259" s="226" t="str">
        <f>IF(Sequences!R259="",IF(LEFT($B259)="/","",",NONE"),IF(LEN(Sequences!R259)=4,",0x"&amp;LOWER(Sequences!R259),",'"&amp;Sequences!R259&amp;"'"))</f>
        <v>,NONE</v>
      </c>
      <c r="S259" s="224" t="str">
        <f>IF(Sequences!S259="",IF(LEFT($B259)="/","",",NONE"),IF(LEN(Sequences!S259)=4,",0x"&amp;LOWER(Sequences!S259),",'"&amp;Sequences!S259&amp;"'"))</f>
        <v>,NONE</v>
      </c>
      <c r="T259" s="224" t="str">
        <f>IF(Sequences!T259="",IF(LEFT($B259)="/","",",NONE"),IF(LEN(Sequences!T259)=4,",0x"&amp;LOWER(Sequences!T259),",'"&amp;Sequences!T259&amp;"'"))</f>
        <v>,NONE</v>
      </c>
      <c r="U259" s="36" t="str">
        <f>IF(ISBLANK(Sequences!U259),"",Sequences!U259)</f>
        <v xml:space="preserve">}, // </v>
      </c>
      <c r="V259" s="11"/>
      <c r="W259" s="11"/>
      <c r="X259" s="11"/>
      <c r="AJ259" s="6"/>
    </row>
    <row r="260" spans="1:36" ht="18.75">
      <c r="A260" s="219"/>
      <c r="B260" s="227" t="str">
        <f>IF(ISBLANK(Sequences!B260),"{"&amp;IF(LEN(VLOOKUP(Sequences!$C260,Allocs!$B$9:$AN$144,4,0))=1,"'","")&amp;VLOOKUP(Sequences!$C260,Allocs!$B$9:$AN$144,4,0)&amp;IF(LEN(VLOOKUP(Sequences!$C260,Allocs!$B$9:$AN$144,4,0))=1,"'        ",""),IF(LEN(Sequences!B260)&gt;15,Sequences!B260,Sequences!B260&amp;REPT(" ",15-LEN(Sequences!B260))))</f>
        <v xml:space="preserve">{'T'           </v>
      </c>
      <c r="C260" s="223" t="str">
        <f>IF(ISBLANK(Sequences!C260),"","/*"&amp;Sequences!C260&amp;"*/")</f>
        <v/>
      </c>
      <c r="D260" s="217" t="str">
        <f>IF(ISBLANK(Sequences!D260),"",","&amp;Sequences!D260)</f>
        <v>,30</v>
      </c>
      <c r="E260" s="225" t="str">
        <f>IF(Sequences!E260="",IF(LEFT($B260)="/","",",NONE"),IF(LEN(Sequences!E260)=4,",0x"&amp;LOWER(Sequences!E260),",'"&amp;Sequences!E260&amp;"'"))</f>
        <v>,0xd835</v>
      </c>
      <c r="F260" s="225" t="str">
        <f>IF(Sequences!F260="",IF(LEFT($B260)="/","",",NONE"),IF(LEN(Sequences!F260)=4,",0x"&amp;LOWER(Sequences!F260),",'"&amp;Sequences!F260&amp;"'"))</f>
        <v>,0xdc61</v>
      </c>
      <c r="G260" s="225" t="str">
        <f>IF(Sequences!G260="",IF(LEFT($B260)="/","",",NONE"),IF(LEN(Sequences!G260)=4,",0x"&amp;LOWER(Sequences!G260),",'"&amp;Sequences!G260&amp;"'"))</f>
        <v>,NONE</v>
      </c>
      <c r="H260" s="225" t="str">
        <f>IF(Sequences!H260="",IF(LEFT($B260)="/","",",NONE"),IF(LEN(Sequences!H260)=4,",0x"&amp;LOWER(Sequences!H260),",'"&amp;Sequences!H260&amp;"'"))</f>
        <v>,NONE</v>
      </c>
      <c r="I260" s="225" t="str">
        <f>IF(Sequences!I260="",IF(LEFT($B260)="/","",",NONE"),IF(LEN(Sequences!I260)=4,",0x"&amp;LOWER(Sequences!I260),",'"&amp;Sequences!I260&amp;"'"))</f>
        <v>,NONE</v>
      </c>
      <c r="J260" s="225" t="str">
        <f>IF(Sequences!J260="",IF(LEFT($B260)="/","",",NONE"),IF(LEN(Sequences!J260)=4,",0x"&amp;LOWER(Sequences!J260),",'"&amp;Sequences!J260&amp;"'"))</f>
        <v>,NONE</v>
      </c>
      <c r="K260" s="225" t="str">
        <f>IF(Sequences!K260="",IF(LEFT($B260)="/","",",NONE"),IF(LEN(Sequences!K260)=4,",0x"&amp;LOWER(Sequences!K260),",'"&amp;Sequences!K260&amp;"'"))</f>
        <v>,NONE</v>
      </c>
      <c r="L260" s="226" t="str">
        <f>IF(Sequences!L260="",IF(LEFT($B260)="/","",",NONE"),IF(LEN(Sequences!L260)=4,",0x"&amp;LOWER(Sequences!L260),",'"&amp;Sequences!L260&amp;"'"))</f>
        <v>,NONE</v>
      </c>
      <c r="M260" s="226" t="str">
        <f>IF(Sequences!M260="",IF(LEFT($B260)="/","",",NONE"),IF(LEN(Sequences!M260)=4,",0x"&amp;LOWER(Sequences!M260),",'"&amp;Sequences!M260&amp;"'"))</f>
        <v>,NONE</v>
      </c>
      <c r="N260" s="226" t="str">
        <f>IF(Sequences!N260="",IF(LEFT($B260)="/","",",NONE"),IF(LEN(Sequences!N260)=4,",0x"&amp;LOWER(Sequences!N260),",'"&amp;Sequences!N260&amp;"'"))</f>
        <v>,NONE</v>
      </c>
      <c r="O260" s="226" t="str">
        <f>IF(Sequences!O260="",IF(LEFT($B260)="/","",",NONE"),IF(LEN(Sequences!O260)=4,",0x"&amp;LOWER(Sequences!O260),",'"&amp;Sequences!O260&amp;"'"))</f>
        <v>,NONE</v>
      </c>
      <c r="P260" s="226" t="str">
        <f>IF(Sequences!P260="",IF(LEFT($B260)="/","",",NONE"),IF(LEN(Sequences!P260)=4,",0x"&amp;LOWER(Sequences!P260),",'"&amp;Sequences!P260&amp;"'"))</f>
        <v>,NONE</v>
      </c>
      <c r="Q260" s="226" t="str">
        <f>IF(Sequences!Q260="",IF(LEFT($B260)="/","",",NONE"),IF(LEN(Sequences!Q260)=4,",0x"&amp;LOWER(Sequences!Q260),",'"&amp;Sequences!Q260&amp;"'"))</f>
        <v>,NONE</v>
      </c>
      <c r="R260" s="226" t="str">
        <f>IF(Sequences!R260="",IF(LEFT($B260)="/","",",NONE"),IF(LEN(Sequences!R260)=4,",0x"&amp;LOWER(Sequences!R260),",'"&amp;Sequences!R260&amp;"'"))</f>
        <v>,NONE</v>
      </c>
      <c r="S260" s="224" t="str">
        <f>IF(Sequences!S260="",IF(LEFT($B260)="/","",",NONE"),IF(LEN(Sequences!S260)=4,",0x"&amp;LOWER(Sequences!S260),",'"&amp;Sequences!S260&amp;"'"))</f>
        <v>,NONE</v>
      </c>
      <c r="T260" s="224" t="str">
        <f>IF(Sequences!T260="",IF(LEFT($B260)="/","",",NONE"),IF(LEN(Sequences!T260)=4,",0x"&amp;LOWER(Sequences!T260),",'"&amp;Sequences!T260&amp;"'"))</f>
        <v>,NONE</v>
      </c>
      <c r="U260" s="36" t="str">
        <f>IF(ISBLANK(Sequences!U260),"",Sequences!U260)</f>
        <v xml:space="preserve">}, // </v>
      </c>
      <c r="V260" s="11"/>
      <c r="W260" s="11"/>
      <c r="X260" s="11"/>
      <c r="AJ260" s="6"/>
    </row>
    <row r="261" spans="1:36" ht="18.75">
      <c r="A261" s="219"/>
      <c r="B261" s="227" t="str">
        <f>IF(ISBLANK(Sequences!B261),"{"&amp;IF(LEN(VLOOKUP(Sequences!$C261,Allocs!$B$9:$AN$144,4,0))=1,"'","")&amp;VLOOKUP(Sequences!$C261,Allocs!$B$9:$AN$144,4,0)&amp;IF(LEN(VLOOKUP(Sequences!$C261,Allocs!$B$9:$AN$144,4,0))=1,"'        ",""),IF(LEN(Sequences!B261)&gt;15,Sequences!B261,Sequences!B261&amp;REPT(" ",15-LEN(Sequences!B261))))</f>
        <v xml:space="preserve">{'U'           </v>
      </c>
      <c r="C261" s="223" t="str">
        <f>IF(ISBLANK(Sequences!C261),"","/*"&amp;Sequences!C261&amp;"*/")</f>
        <v/>
      </c>
      <c r="D261" s="217" t="str">
        <f>IF(ISBLANK(Sequences!D261),"",","&amp;Sequences!D261)</f>
        <v>,30</v>
      </c>
      <c r="E261" s="225" t="str">
        <f>IF(Sequences!E261="",IF(LEFT($B261)="/","",",NONE"),IF(LEN(Sequences!E261)=4,",0x"&amp;LOWER(Sequences!E261),",'"&amp;Sequences!E261&amp;"'"))</f>
        <v>,0xd835</v>
      </c>
      <c r="F261" s="225" t="str">
        <f>IF(Sequences!F261="",IF(LEFT($B261)="/","",",NONE"),IF(LEN(Sequences!F261)=4,",0x"&amp;LOWER(Sequences!F261),",'"&amp;Sequences!F261&amp;"'"))</f>
        <v>,0xdc62</v>
      </c>
      <c r="G261" s="225" t="str">
        <f>IF(Sequences!G261="",IF(LEFT($B261)="/","",",NONE"),IF(LEN(Sequences!G261)=4,",0x"&amp;LOWER(Sequences!G261),",'"&amp;Sequences!G261&amp;"'"))</f>
        <v>,NONE</v>
      </c>
      <c r="H261" s="225" t="str">
        <f>IF(Sequences!H261="",IF(LEFT($B261)="/","",",NONE"),IF(LEN(Sequences!H261)=4,",0x"&amp;LOWER(Sequences!H261),",'"&amp;Sequences!H261&amp;"'"))</f>
        <v>,NONE</v>
      </c>
      <c r="I261" s="225" t="str">
        <f>IF(Sequences!I261="",IF(LEFT($B261)="/","",",NONE"),IF(LEN(Sequences!I261)=4,",0x"&amp;LOWER(Sequences!I261),",'"&amp;Sequences!I261&amp;"'"))</f>
        <v>,NONE</v>
      </c>
      <c r="J261" s="225" t="str">
        <f>IF(Sequences!J261="",IF(LEFT($B261)="/","",",NONE"),IF(LEN(Sequences!J261)=4,",0x"&amp;LOWER(Sequences!J261),",'"&amp;Sequences!J261&amp;"'"))</f>
        <v>,NONE</v>
      </c>
      <c r="K261" s="225" t="str">
        <f>IF(Sequences!K261="",IF(LEFT($B261)="/","",",NONE"),IF(LEN(Sequences!K261)=4,",0x"&amp;LOWER(Sequences!K261),",'"&amp;Sequences!K261&amp;"'"))</f>
        <v>,NONE</v>
      </c>
      <c r="L261" s="226" t="str">
        <f>IF(Sequences!L261="",IF(LEFT($B261)="/","",",NONE"),IF(LEN(Sequences!L261)=4,",0x"&amp;LOWER(Sequences!L261),",'"&amp;Sequences!L261&amp;"'"))</f>
        <v>,NONE</v>
      </c>
      <c r="M261" s="226" t="str">
        <f>IF(Sequences!M261="",IF(LEFT($B261)="/","",",NONE"),IF(LEN(Sequences!M261)=4,",0x"&amp;LOWER(Sequences!M261),",'"&amp;Sequences!M261&amp;"'"))</f>
        <v>,NONE</v>
      </c>
      <c r="N261" s="226" t="str">
        <f>IF(Sequences!N261="",IF(LEFT($B261)="/","",",NONE"),IF(LEN(Sequences!N261)=4,",0x"&amp;LOWER(Sequences!N261),",'"&amp;Sequences!N261&amp;"'"))</f>
        <v>,NONE</v>
      </c>
      <c r="O261" s="226" t="str">
        <f>IF(Sequences!O261="",IF(LEFT($B261)="/","",",NONE"),IF(LEN(Sequences!O261)=4,",0x"&amp;LOWER(Sequences!O261),",'"&amp;Sequences!O261&amp;"'"))</f>
        <v>,NONE</v>
      </c>
      <c r="P261" s="226" t="str">
        <f>IF(Sequences!P261="",IF(LEFT($B261)="/","",",NONE"),IF(LEN(Sequences!P261)=4,",0x"&amp;LOWER(Sequences!P261),",'"&amp;Sequences!P261&amp;"'"))</f>
        <v>,NONE</v>
      </c>
      <c r="Q261" s="226" t="str">
        <f>IF(Sequences!Q261="",IF(LEFT($B261)="/","",",NONE"),IF(LEN(Sequences!Q261)=4,",0x"&amp;LOWER(Sequences!Q261),",'"&amp;Sequences!Q261&amp;"'"))</f>
        <v>,NONE</v>
      </c>
      <c r="R261" s="226" t="str">
        <f>IF(Sequences!R261="",IF(LEFT($B261)="/","",",NONE"),IF(LEN(Sequences!R261)=4,",0x"&amp;LOWER(Sequences!R261),",'"&amp;Sequences!R261&amp;"'"))</f>
        <v>,NONE</v>
      </c>
      <c r="S261" s="224" t="str">
        <f>IF(Sequences!S261="",IF(LEFT($B261)="/","",",NONE"),IF(LEN(Sequences!S261)=4,",0x"&amp;LOWER(Sequences!S261),",'"&amp;Sequences!S261&amp;"'"))</f>
        <v>,NONE</v>
      </c>
      <c r="T261" s="224" t="str">
        <f>IF(Sequences!T261="",IF(LEFT($B261)="/","",",NONE"),IF(LEN(Sequences!T261)=4,",0x"&amp;LOWER(Sequences!T261),",'"&amp;Sequences!T261&amp;"'"))</f>
        <v>,NONE</v>
      </c>
      <c r="U261" s="36" t="str">
        <f>IF(ISBLANK(Sequences!U261),"",Sequences!U261)</f>
        <v xml:space="preserve">}, // </v>
      </c>
      <c r="V261" s="11"/>
      <c r="W261" s="11"/>
      <c r="X261" s="11"/>
      <c r="AJ261" s="6"/>
    </row>
    <row r="262" spans="1:36" ht="18.75">
      <c r="A262" s="219"/>
      <c r="B262" s="227" t="str">
        <f>IF(ISBLANK(Sequences!B262),"{"&amp;IF(LEN(VLOOKUP(Sequences!$C262,Allocs!$B$9:$AN$144,4,0))=1,"'","")&amp;VLOOKUP(Sequences!$C262,Allocs!$B$9:$AN$144,4,0)&amp;IF(LEN(VLOOKUP(Sequences!$C262,Allocs!$B$9:$AN$144,4,0))=1,"'        ",""),IF(LEN(Sequences!B262)&gt;15,Sequences!B262,Sequences!B262&amp;REPT(" ",15-LEN(Sequences!B262))))</f>
        <v xml:space="preserve">{'V'           </v>
      </c>
      <c r="C262" s="223" t="str">
        <f>IF(ISBLANK(Sequences!C262),"","/*"&amp;Sequences!C262&amp;"*/")</f>
        <v/>
      </c>
      <c r="D262" s="217" t="str">
        <f>IF(ISBLANK(Sequences!D262),"",","&amp;Sequences!D262)</f>
        <v>,30</v>
      </c>
      <c r="E262" s="225" t="str">
        <f>IF(Sequences!E262="",IF(LEFT($B262)="/","",",NONE"),IF(LEN(Sequences!E262)=4,",0x"&amp;LOWER(Sequences!E262),",'"&amp;Sequences!E262&amp;"'"))</f>
        <v>,0xd835</v>
      </c>
      <c r="F262" s="225" t="str">
        <f>IF(Sequences!F262="",IF(LEFT($B262)="/","",",NONE"),IF(LEN(Sequences!F262)=4,",0x"&amp;LOWER(Sequences!F262),",'"&amp;Sequences!F262&amp;"'"))</f>
        <v>,0xdc63</v>
      </c>
      <c r="G262" s="225" t="str">
        <f>IF(Sequences!G262="",IF(LEFT($B262)="/","",",NONE"),IF(LEN(Sequences!G262)=4,",0x"&amp;LOWER(Sequences!G262),",'"&amp;Sequences!G262&amp;"'"))</f>
        <v>,NONE</v>
      </c>
      <c r="H262" s="225" t="str">
        <f>IF(Sequences!H262="",IF(LEFT($B262)="/","",",NONE"),IF(LEN(Sequences!H262)=4,",0x"&amp;LOWER(Sequences!H262),",'"&amp;Sequences!H262&amp;"'"))</f>
        <v>,NONE</v>
      </c>
      <c r="I262" s="225" t="str">
        <f>IF(Sequences!I262="",IF(LEFT($B262)="/","",",NONE"),IF(LEN(Sequences!I262)=4,",0x"&amp;LOWER(Sequences!I262),",'"&amp;Sequences!I262&amp;"'"))</f>
        <v>,NONE</v>
      </c>
      <c r="J262" s="225" t="str">
        <f>IF(Sequences!J262="",IF(LEFT($B262)="/","",",NONE"),IF(LEN(Sequences!J262)=4,",0x"&amp;LOWER(Sequences!J262),",'"&amp;Sequences!J262&amp;"'"))</f>
        <v>,NONE</v>
      </c>
      <c r="K262" s="225" t="str">
        <f>IF(Sequences!K262="",IF(LEFT($B262)="/","",",NONE"),IF(LEN(Sequences!K262)=4,",0x"&amp;LOWER(Sequences!K262),",'"&amp;Sequences!K262&amp;"'"))</f>
        <v>,NONE</v>
      </c>
      <c r="L262" s="226" t="str">
        <f>IF(Sequences!L262="",IF(LEFT($B262)="/","",",NONE"),IF(LEN(Sequences!L262)=4,",0x"&amp;LOWER(Sequences!L262),",'"&amp;Sequences!L262&amp;"'"))</f>
        <v>,NONE</v>
      </c>
      <c r="M262" s="226" t="str">
        <f>IF(Sequences!M262="",IF(LEFT($B262)="/","",",NONE"),IF(LEN(Sequences!M262)=4,",0x"&amp;LOWER(Sequences!M262),",'"&amp;Sequences!M262&amp;"'"))</f>
        <v>,NONE</v>
      </c>
      <c r="N262" s="226" t="str">
        <f>IF(Sequences!N262="",IF(LEFT($B262)="/","",",NONE"),IF(LEN(Sequences!N262)=4,",0x"&amp;LOWER(Sequences!N262),",'"&amp;Sequences!N262&amp;"'"))</f>
        <v>,NONE</v>
      </c>
      <c r="O262" s="226" t="str">
        <f>IF(Sequences!O262="",IF(LEFT($B262)="/","",",NONE"),IF(LEN(Sequences!O262)=4,",0x"&amp;LOWER(Sequences!O262),",'"&amp;Sequences!O262&amp;"'"))</f>
        <v>,NONE</v>
      </c>
      <c r="P262" s="226" t="str">
        <f>IF(Sequences!P262="",IF(LEFT($B262)="/","",",NONE"),IF(LEN(Sequences!P262)=4,",0x"&amp;LOWER(Sequences!P262),",'"&amp;Sequences!P262&amp;"'"))</f>
        <v>,NONE</v>
      </c>
      <c r="Q262" s="226" t="str">
        <f>IF(Sequences!Q262="",IF(LEFT($B262)="/","",",NONE"),IF(LEN(Sequences!Q262)=4,",0x"&amp;LOWER(Sequences!Q262),",'"&amp;Sequences!Q262&amp;"'"))</f>
        <v>,NONE</v>
      </c>
      <c r="R262" s="226" t="str">
        <f>IF(Sequences!R262="",IF(LEFT($B262)="/","",",NONE"),IF(LEN(Sequences!R262)=4,",0x"&amp;LOWER(Sequences!R262),",'"&amp;Sequences!R262&amp;"'"))</f>
        <v>,NONE</v>
      </c>
      <c r="S262" s="224" t="str">
        <f>IF(Sequences!S262="",IF(LEFT($B262)="/","",",NONE"),IF(LEN(Sequences!S262)=4,",0x"&amp;LOWER(Sequences!S262),",'"&amp;Sequences!S262&amp;"'"))</f>
        <v>,NONE</v>
      </c>
      <c r="T262" s="224" t="str">
        <f>IF(Sequences!T262="",IF(LEFT($B262)="/","",",NONE"),IF(LEN(Sequences!T262)=4,",0x"&amp;LOWER(Sequences!T262),",'"&amp;Sequences!T262&amp;"'"))</f>
        <v>,NONE</v>
      </c>
      <c r="U262" s="36" t="str">
        <f>IF(ISBLANK(Sequences!U262),"",Sequences!U262)</f>
        <v xml:space="preserve">}, // </v>
      </c>
      <c r="V262" s="11"/>
      <c r="W262" s="11"/>
      <c r="X262" s="11"/>
      <c r="AJ262" s="6"/>
    </row>
    <row r="263" spans="1:36" ht="18.75">
      <c r="A263" s="219"/>
      <c r="B263" s="227" t="str">
        <f>IF(ISBLANK(Sequences!B263),"{"&amp;IF(LEN(VLOOKUP(Sequences!$C263,Allocs!$B$9:$AN$144,4,0))=1,"'","")&amp;VLOOKUP(Sequences!$C263,Allocs!$B$9:$AN$144,4,0)&amp;IF(LEN(VLOOKUP(Sequences!$C263,Allocs!$B$9:$AN$144,4,0))=1,"'        ",""),IF(LEN(Sequences!B263)&gt;15,Sequences!B263,Sequences!B263&amp;REPT(" ",15-LEN(Sequences!B263))))</f>
        <v xml:space="preserve">{'W'           </v>
      </c>
      <c r="C263" s="223" t="str">
        <f>IF(ISBLANK(Sequences!C263),"","/*"&amp;Sequences!C263&amp;"*/")</f>
        <v/>
      </c>
      <c r="D263" s="217" t="str">
        <f>IF(ISBLANK(Sequences!D263),"",","&amp;Sequences!D263)</f>
        <v>,30</v>
      </c>
      <c r="E263" s="225" t="str">
        <f>IF(Sequences!E263="",IF(LEFT($B263)="/","",",NONE"),IF(LEN(Sequences!E263)=4,",0x"&amp;LOWER(Sequences!E263),",'"&amp;Sequences!E263&amp;"'"))</f>
        <v>,0xd835</v>
      </c>
      <c r="F263" s="225" t="str">
        <f>IF(Sequences!F263="",IF(LEFT($B263)="/","",",NONE"),IF(LEN(Sequences!F263)=4,",0x"&amp;LOWER(Sequences!F263),",'"&amp;Sequences!F263&amp;"'"))</f>
        <v>,0xdc64</v>
      </c>
      <c r="G263" s="225" t="str">
        <f>IF(Sequences!G263="",IF(LEFT($B263)="/","",",NONE"),IF(LEN(Sequences!G263)=4,",0x"&amp;LOWER(Sequences!G263),",'"&amp;Sequences!G263&amp;"'"))</f>
        <v>,NONE</v>
      </c>
      <c r="H263" s="225" t="str">
        <f>IF(Sequences!H263="",IF(LEFT($B263)="/","",",NONE"),IF(LEN(Sequences!H263)=4,",0x"&amp;LOWER(Sequences!H263),",'"&amp;Sequences!H263&amp;"'"))</f>
        <v>,NONE</v>
      </c>
      <c r="I263" s="225" t="str">
        <f>IF(Sequences!I263="",IF(LEFT($B263)="/","",",NONE"),IF(LEN(Sequences!I263)=4,",0x"&amp;LOWER(Sequences!I263),",'"&amp;Sequences!I263&amp;"'"))</f>
        <v>,NONE</v>
      </c>
      <c r="J263" s="225" t="str">
        <f>IF(Sequences!J263="",IF(LEFT($B263)="/","",",NONE"),IF(LEN(Sequences!J263)=4,",0x"&amp;LOWER(Sequences!J263),",'"&amp;Sequences!J263&amp;"'"))</f>
        <v>,NONE</v>
      </c>
      <c r="K263" s="225" t="str">
        <f>IF(Sequences!K263="",IF(LEFT($B263)="/","",",NONE"),IF(LEN(Sequences!K263)=4,",0x"&amp;LOWER(Sequences!K263),",'"&amp;Sequences!K263&amp;"'"))</f>
        <v>,NONE</v>
      </c>
      <c r="L263" s="226" t="str">
        <f>IF(Sequences!L263="",IF(LEFT($B263)="/","",",NONE"),IF(LEN(Sequences!L263)=4,",0x"&amp;LOWER(Sequences!L263),",'"&amp;Sequences!L263&amp;"'"))</f>
        <v>,NONE</v>
      </c>
      <c r="M263" s="226" t="str">
        <f>IF(Sequences!M263="",IF(LEFT($B263)="/","",",NONE"),IF(LEN(Sequences!M263)=4,",0x"&amp;LOWER(Sequences!M263),",'"&amp;Sequences!M263&amp;"'"))</f>
        <v>,NONE</v>
      </c>
      <c r="N263" s="226" t="str">
        <f>IF(Sequences!N263="",IF(LEFT($B263)="/","",",NONE"),IF(LEN(Sequences!N263)=4,",0x"&amp;LOWER(Sequences!N263),",'"&amp;Sequences!N263&amp;"'"))</f>
        <v>,NONE</v>
      </c>
      <c r="O263" s="226" t="str">
        <f>IF(Sequences!O263="",IF(LEFT($B263)="/","",",NONE"),IF(LEN(Sequences!O263)=4,",0x"&amp;LOWER(Sequences!O263),",'"&amp;Sequences!O263&amp;"'"))</f>
        <v>,NONE</v>
      </c>
      <c r="P263" s="226" t="str">
        <f>IF(Sequences!P263="",IF(LEFT($B263)="/","",",NONE"),IF(LEN(Sequences!P263)=4,",0x"&amp;LOWER(Sequences!P263),",'"&amp;Sequences!P263&amp;"'"))</f>
        <v>,NONE</v>
      </c>
      <c r="Q263" s="226" t="str">
        <f>IF(Sequences!Q263="",IF(LEFT($B263)="/","",",NONE"),IF(LEN(Sequences!Q263)=4,",0x"&amp;LOWER(Sequences!Q263),",'"&amp;Sequences!Q263&amp;"'"))</f>
        <v>,NONE</v>
      </c>
      <c r="R263" s="226" t="str">
        <f>IF(Sequences!R263="",IF(LEFT($B263)="/","",",NONE"),IF(LEN(Sequences!R263)=4,",0x"&amp;LOWER(Sequences!R263),",'"&amp;Sequences!R263&amp;"'"))</f>
        <v>,NONE</v>
      </c>
      <c r="S263" s="224" t="str">
        <f>IF(Sequences!S263="",IF(LEFT($B263)="/","",",NONE"),IF(LEN(Sequences!S263)=4,",0x"&amp;LOWER(Sequences!S263),",'"&amp;Sequences!S263&amp;"'"))</f>
        <v>,NONE</v>
      </c>
      <c r="T263" s="224" t="str">
        <f>IF(Sequences!T263="",IF(LEFT($B263)="/","",",NONE"),IF(LEN(Sequences!T263)=4,",0x"&amp;LOWER(Sequences!T263),",'"&amp;Sequences!T263&amp;"'"))</f>
        <v>,NONE</v>
      </c>
      <c r="U263" s="36" t="str">
        <f>IF(ISBLANK(Sequences!U263),"",Sequences!U263)</f>
        <v xml:space="preserve">}, // </v>
      </c>
      <c r="V263" s="11"/>
      <c r="W263" s="11"/>
      <c r="X263" s="11"/>
      <c r="AJ263" s="6"/>
    </row>
    <row r="264" spans="1:36" ht="18.75">
      <c r="A264" s="219"/>
      <c r="B264" s="227" t="str">
        <f>IF(ISBLANK(Sequences!B264),"{"&amp;IF(LEN(VLOOKUP(Sequences!$C264,Allocs!$B$9:$AN$144,4,0))=1,"'","")&amp;VLOOKUP(Sequences!$C264,Allocs!$B$9:$AN$144,4,0)&amp;IF(LEN(VLOOKUP(Sequences!$C264,Allocs!$B$9:$AN$144,4,0))=1,"'        ",""),IF(LEN(Sequences!B264)&gt;15,Sequences!B264,Sequences!B264&amp;REPT(" ",15-LEN(Sequences!B264))))</f>
        <v xml:space="preserve">{'X'           </v>
      </c>
      <c r="C264" s="223" t="str">
        <f>IF(ISBLANK(Sequences!C264),"","/*"&amp;Sequences!C264&amp;"*/")</f>
        <v/>
      </c>
      <c r="D264" s="217" t="str">
        <f>IF(ISBLANK(Sequences!D264),"",","&amp;Sequences!D264)</f>
        <v>,30</v>
      </c>
      <c r="E264" s="225" t="str">
        <f>IF(Sequences!E264="",IF(LEFT($B264)="/","",",NONE"),IF(LEN(Sequences!E264)=4,",0x"&amp;LOWER(Sequences!E264),",'"&amp;Sequences!E264&amp;"'"))</f>
        <v>,0xd835</v>
      </c>
      <c r="F264" s="225" t="str">
        <f>IF(Sequences!F264="",IF(LEFT($B264)="/","",",NONE"),IF(LEN(Sequences!F264)=4,",0x"&amp;LOWER(Sequences!F264),",'"&amp;Sequences!F264&amp;"'"))</f>
        <v>,0xdc65</v>
      </c>
      <c r="G264" s="225" t="str">
        <f>IF(Sequences!G264="",IF(LEFT($B264)="/","",",NONE"),IF(LEN(Sequences!G264)=4,",0x"&amp;LOWER(Sequences!G264),",'"&amp;Sequences!G264&amp;"'"))</f>
        <v>,NONE</v>
      </c>
      <c r="H264" s="225" t="str">
        <f>IF(Sequences!H264="",IF(LEFT($B264)="/","",",NONE"),IF(LEN(Sequences!H264)=4,",0x"&amp;LOWER(Sequences!H264),",'"&amp;Sequences!H264&amp;"'"))</f>
        <v>,NONE</v>
      </c>
      <c r="I264" s="225" t="str">
        <f>IF(Sequences!I264="",IF(LEFT($B264)="/","",",NONE"),IF(LEN(Sequences!I264)=4,",0x"&amp;LOWER(Sequences!I264),",'"&amp;Sequences!I264&amp;"'"))</f>
        <v>,NONE</v>
      </c>
      <c r="J264" s="225" t="str">
        <f>IF(Sequences!J264="",IF(LEFT($B264)="/","",",NONE"),IF(LEN(Sequences!J264)=4,",0x"&amp;LOWER(Sequences!J264),",'"&amp;Sequences!J264&amp;"'"))</f>
        <v>,NONE</v>
      </c>
      <c r="K264" s="225" t="str">
        <f>IF(Sequences!K264="",IF(LEFT($B264)="/","",",NONE"),IF(LEN(Sequences!K264)=4,",0x"&amp;LOWER(Sequences!K264),",'"&amp;Sequences!K264&amp;"'"))</f>
        <v>,NONE</v>
      </c>
      <c r="L264" s="226" t="str">
        <f>IF(Sequences!L264="",IF(LEFT($B264)="/","",",NONE"),IF(LEN(Sequences!L264)=4,",0x"&amp;LOWER(Sequences!L264),",'"&amp;Sequences!L264&amp;"'"))</f>
        <v>,NONE</v>
      </c>
      <c r="M264" s="226" t="str">
        <f>IF(Sequences!M264="",IF(LEFT($B264)="/","",",NONE"),IF(LEN(Sequences!M264)=4,",0x"&amp;LOWER(Sequences!M264),",'"&amp;Sequences!M264&amp;"'"))</f>
        <v>,NONE</v>
      </c>
      <c r="N264" s="226" t="str">
        <f>IF(Sequences!N264="",IF(LEFT($B264)="/","",",NONE"),IF(LEN(Sequences!N264)=4,",0x"&amp;LOWER(Sequences!N264),",'"&amp;Sequences!N264&amp;"'"))</f>
        <v>,NONE</v>
      </c>
      <c r="O264" s="226" t="str">
        <f>IF(Sequences!O264="",IF(LEFT($B264)="/","",",NONE"),IF(LEN(Sequences!O264)=4,",0x"&amp;LOWER(Sequences!O264),",'"&amp;Sequences!O264&amp;"'"))</f>
        <v>,NONE</v>
      </c>
      <c r="P264" s="226" t="str">
        <f>IF(Sequences!P264="",IF(LEFT($B264)="/","",",NONE"),IF(LEN(Sequences!P264)=4,",0x"&amp;LOWER(Sequences!P264),",'"&amp;Sequences!P264&amp;"'"))</f>
        <v>,NONE</v>
      </c>
      <c r="Q264" s="226" t="str">
        <f>IF(Sequences!Q264="",IF(LEFT($B264)="/","",",NONE"),IF(LEN(Sequences!Q264)=4,",0x"&amp;LOWER(Sequences!Q264),",'"&amp;Sequences!Q264&amp;"'"))</f>
        <v>,NONE</v>
      </c>
      <c r="R264" s="226" t="str">
        <f>IF(Sequences!R264="",IF(LEFT($B264)="/","",",NONE"),IF(LEN(Sequences!R264)=4,",0x"&amp;LOWER(Sequences!R264),",'"&amp;Sequences!R264&amp;"'"))</f>
        <v>,NONE</v>
      </c>
      <c r="S264" s="224" t="str">
        <f>IF(Sequences!S264="",IF(LEFT($B264)="/","",",NONE"),IF(LEN(Sequences!S264)=4,",0x"&amp;LOWER(Sequences!S264),",'"&amp;Sequences!S264&amp;"'"))</f>
        <v>,NONE</v>
      </c>
      <c r="T264" s="224" t="str">
        <f>IF(Sequences!T264="",IF(LEFT($B264)="/","",",NONE"),IF(LEN(Sequences!T264)=4,",0x"&amp;LOWER(Sequences!T264),",'"&amp;Sequences!T264&amp;"'"))</f>
        <v>,NONE</v>
      </c>
      <c r="U264" s="36" t="str">
        <f>IF(ISBLANK(Sequences!U264),"",Sequences!U264)</f>
        <v xml:space="preserve">}, // </v>
      </c>
      <c r="V264" s="11"/>
      <c r="W264" s="11"/>
      <c r="X264" s="11"/>
      <c r="AJ264" s="6"/>
    </row>
    <row r="265" spans="1:36" ht="18.75">
      <c r="A265" s="219"/>
      <c r="B265" s="227" t="str">
        <f>IF(ISBLANK(Sequences!B265),"{"&amp;IF(LEN(VLOOKUP(Sequences!$C265,Allocs!$B$9:$AN$144,4,0))=1,"'","")&amp;VLOOKUP(Sequences!$C265,Allocs!$B$9:$AN$144,4,0)&amp;IF(LEN(VLOOKUP(Sequences!$C265,Allocs!$B$9:$AN$144,4,0))=1,"'        ",""),IF(LEN(Sequences!B265)&gt;15,Sequences!B265,Sequences!B265&amp;REPT(" ",15-LEN(Sequences!B265))))</f>
        <v xml:space="preserve">{'Y'           </v>
      </c>
      <c r="C265" s="223" t="str">
        <f>IF(ISBLANK(Sequences!C265),"","/*"&amp;Sequences!C265&amp;"*/")</f>
        <v/>
      </c>
      <c r="D265" s="217" t="str">
        <f>IF(ISBLANK(Sequences!D265),"",","&amp;Sequences!D265)</f>
        <v>,30</v>
      </c>
      <c r="E265" s="225" t="str">
        <f>IF(Sequences!E265="",IF(LEFT($B265)="/","",",NONE"),IF(LEN(Sequences!E265)=4,",0x"&amp;LOWER(Sequences!E265),",'"&amp;Sequences!E265&amp;"'"))</f>
        <v>,0xd835</v>
      </c>
      <c r="F265" s="225" t="str">
        <f>IF(Sequences!F265="",IF(LEFT($B265)="/","",",NONE"),IF(LEN(Sequences!F265)=4,",0x"&amp;LOWER(Sequences!F265),",'"&amp;Sequences!F265&amp;"'"))</f>
        <v>,0xdc66</v>
      </c>
      <c r="G265" s="225" t="str">
        <f>IF(Sequences!G265="",IF(LEFT($B265)="/","",",NONE"),IF(LEN(Sequences!G265)=4,",0x"&amp;LOWER(Sequences!G265),",'"&amp;Sequences!G265&amp;"'"))</f>
        <v>,NONE</v>
      </c>
      <c r="H265" s="225" t="str">
        <f>IF(Sequences!H265="",IF(LEFT($B265)="/","",",NONE"),IF(LEN(Sequences!H265)=4,",0x"&amp;LOWER(Sequences!H265),",'"&amp;Sequences!H265&amp;"'"))</f>
        <v>,NONE</v>
      </c>
      <c r="I265" s="225" t="str">
        <f>IF(Sequences!I265="",IF(LEFT($B265)="/","",",NONE"),IF(LEN(Sequences!I265)=4,",0x"&amp;LOWER(Sequences!I265),",'"&amp;Sequences!I265&amp;"'"))</f>
        <v>,NONE</v>
      </c>
      <c r="J265" s="225" t="str">
        <f>IF(Sequences!J265="",IF(LEFT($B265)="/","",",NONE"),IF(LEN(Sequences!J265)=4,",0x"&amp;LOWER(Sequences!J265),",'"&amp;Sequences!J265&amp;"'"))</f>
        <v>,NONE</v>
      </c>
      <c r="K265" s="225" t="str">
        <f>IF(Sequences!K265="",IF(LEFT($B265)="/","",",NONE"),IF(LEN(Sequences!K265)=4,",0x"&amp;LOWER(Sequences!K265),",'"&amp;Sequences!K265&amp;"'"))</f>
        <v>,NONE</v>
      </c>
      <c r="L265" s="226" t="str">
        <f>IF(Sequences!L265="",IF(LEFT($B265)="/","",",NONE"),IF(LEN(Sequences!L265)=4,",0x"&amp;LOWER(Sequences!L265),",'"&amp;Sequences!L265&amp;"'"))</f>
        <v>,NONE</v>
      </c>
      <c r="M265" s="226" t="str">
        <f>IF(Sequences!M265="",IF(LEFT($B265)="/","",",NONE"),IF(LEN(Sequences!M265)=4,",0x"&amp;LOWER(Sequences!M265),",'"&amp;Sequences!M265&amp;"'"))</f>
        <v>,NONE</v>
      </c>
      <c r="N265" s="226" t="str">
        <f>IF(Sequences!N265="",IF(LEFT($B265)="/","",",NONE"),IF(LEN(Sequences!N265)=4,",0x"&amp;LOWER(Sequences!N265),",'"&amp;Sequences!N265&amp;"'"))</f>
        <v>,NONE</v>
      </c>
      <c r="O265" s="226" t="str">
        <f>IF(Sequences!O265="",IF(LEFT($B265)="/","",",NONE"),IF(LEN(Sequences!O265)=4,",0x"&amp;LOWER(Sequences!O265),",'"&amp;Sequences!O265&amp;"'"))</f>
        <v>,NONE</v>
      </c>
      <c r="P265" s="226" t="str">
        <f>IF(Sequences!P265="",IF(LEFT($B265)="/","",",NONE"),IF(LEN(Sequences!P265)=4,",0x"&amp;LOWER(Sequences!P265),",'"&amp;Sequences!P265&amp;"'"))</f>
        <v>,NONE</v>
      </c>
      <c r="Q265" s="226" t="str">
        <f>IF(Sequences!Q265="",IF(LEFT($B265)="/","",",NONE"),IF(LEN(Sequences!Q265)=4,",0x"&amp;LOWER(Sequences!Q265),",'"&amp;Sequences!Q265&amp;"'"))</f>
        <v>,NONE</v>
      </c>
      <c r="R265" s="226" t="str">
        <f>IF(Sequences!R265="",IF(LEFT($B265)="/","",",NONE"),IF(LEN(Sequences!R265)=4,",0x"&amp;LOWER(Sequences!R265),",'"&amp;Sequences!R265&amp;"'"))</f>
        <v>,NONE</v>
      </c>
      <c r="S265" s="224" t="str">
        <f>IF(Sequences!S265="",IF(LEFT($B265)="/","",",NONE"),IF(LEN(Sequences!S265)=4,",0x"&amp;LOWER(Sequences!S265),",'"&amp;Sequences!S265&amp;"'"))</f>
        <v>,NONE</v>
      </c>
      <c r="T265" s="224" t="str">
        <f>IF(Sequences!T265="",IF(LEFT($B265)="/","",",NONE"),IF(LEN(Sequences!T265)=4,",0x"&amp;LOWER(Sequences!T265),",'"&amp;Sequences!T265&amp;"'"))</f>
        <v>,NONE</v>
      </c>
      <c r="U265" s="36" t="str">
        <f>IF(ISBLANK(Sequences!U265),"",Sequences!U265)</f>
        <v xml:space="preserve">}, // </v>
      </c>
      <c r="V265" s="11"/>
      <c r="W265" s="11"/>
      <c r="X265" s="11"/>
      <c r="AJ265" s="6"/>
    </row>
    <row r="266" spans="1:36" ht="18.75">
      <c r="A266" s="219"/>
      <c r="B266" s="227" t="str">
        <f>IF(ISBLANK(Sequences!B266),"{"&amp;IF(LEN(VLOOKUP(Sequences!$C266,Allocs!$B$9:$AN$144,4,0))=1,"'","")&amp;VLOOKUP(Sequences!$C266,Allocs!$B$9:$AN$144,4,0)&amp;IF(LEN(VLOOKUP(Sequences!$C266,Allocs!$B$9:$AN$144,4,0))=1,"'        ",""),IF(LEN(Sequences!B266)&gt;15,Sequences!B266,Sequences!B266&amp;REPT(" ",15-LEN(Sequences!B266))))</f>
        <v xml:space="preserve">{'Z'           </v>
      </c>
      <c r="C266" s="223" t="str">
        <f>IF(ISBLANK(Sequences!C266),"","/*"&amp;Sequences!C266&amp;"*/")</f>
        <v/>
      </c>
      <c r="D266" s="217" t="str">
        <f>IF(ISBLANK(Sequences!D266),"",","&amp;Sequences!D266)</f>
        <v>,30</v>
      </c>
      <c r="E266" s="225" t="str">
        <f>IF(Sequences!E266="",IF(LEFT($B266)="/","",",NONE"),IF(LEN(Sequences!E266)=4,",0x"&amp;LOWER(Sequences!E266),",'"&amp;Sequences!E266&amp;"'"))</f>
        <v>,0xd835</v>
      </c>
      <c r="F266" s="225" t="str">
        <f>IF(Sequences!F266="",IF(LEFT($B266)="/","",",NONE"),IF(LEN(Sequences!F266)=4,",0x"&amp;LOWER(Sequences!F266),",'"&amp;Sequences!F266&amp;"'"))</f>
        <v>,0xdc67</v>
      </c>
      <c r="G266" s="225" t="str">
        <f>IF(Sequences!G266="",IF(LEFT($B266)="/","",",NONE"),IF(LEN(Sequences!G266)=4,",0x"&amp;LOWER(Sequences!G266),",'"&amp;Sequences!G266&amp;"'"))</f>
        <v>,NONE</v>
      </c>
      <c r="H266" s="225" t="str">
        <f>IF(Sequences!H266="",IF(LEFT($B266)="/","",",NONE"),IF(LEN(Sequences!H266)=4,",0x"&amp;LOWER(Sequences!H266),",'"&amp;Sequences!H266&amp;"'"))</f>
        <v>,NONE</v>
      </c>
      <c r="I266" s="225" t="str">
        <f>IF(Sequences!I266="",IF(LEFT($B266)="/","",",NONE"),IF(LEN(Sequences!I266)=4,",0x"&amp;LOWER(Sequences!I266),",'"&amp;Sequences!I266&amp;"'"))</f>
        <v>,NONE</v>
      </c>
      <c r="J266" s="225" t="str">
        <f>IF(Sequences!J266="",IF(LEFT($B266)="/","",",NONE"),IF(LEN(Sequences!J266)=4,",0x"&amp;LOWER(Sequences!J266),",'"&amp;Sequences!J266&amp;"'"))</f>
        <v>,NONE</v>
      </c>
      <c r="K266" s="225" t="str">
        <f>IF(Sequences!K266="",IF(LEFT($B266)="/","",",NONE"),IF(LEN(Sequences!K266)=4,",0x"&amp;LOWER(Sequences!K266),",'"&amp;Sequences!K266&amp;"'"))</f>
        <v>,NONE</v>
      </c>
      <c r="L266" s="226" t="str">
        <f>IF(Sequences!L266="",IF(LEFT($B266)="/","",",NONE"),IF(LEN(Sequences!L266)=4,",0x"&amp;LOWER(Sequences!L266),",'"&amp;Sequences!L266&amp;"'"))</f>
        <v>,NONE</v>
      </c>
      <c r="M266" s="226" t="str">
        <f>IF(Sequences!M266="",IF(LEFT($B266)="/","",",NONE"),IF(LEN(Sequences!M266)=4,",0x"&amp;LOWER(Sequences!M266),",'"&amp;Sequences!M266&amp;"'"))</f>
        <v>,NONE</v>
      </c>
      <c r="N266" s="226" t="str">
        <f>IF(Sequences!N266="",IF(LEFT($B266)="/","",",NONE"),IF(LEN(Sequences!N266)=4,",0x"&amp;LOWER(Sequences!N266),",'"&amp;Sequences!N266&amp;"'"))</f>
        <v>,NONE</v>
      </c>
      <c r="O266" s="226" t="str">
        <f>IF(Sequences!O266="",IF(LEFT($B266)="/","",",NONE"),IF(LEN(Sequences!O266)=4,",0x"&amp;LOWER(Sequences!O266),",'"&amp;Sequences!O266&amp;"'"))</f>
        <v>,NONE</v>
      </c>
      <c r="P266" s="226" t="str">
        <f>IF(Sequences!P266="",IF(LEFT($B266)="/","",",NONE"),IF(LEN(Sequences!P266)=4,",0x"&amp;LOWER(Sequences!P266),",'"&amp;Sequences!P266&amp;"'"))</f>
        <v>,NONE</v>
      </c>
      <c r="Q266" s="226" t="str">
        <f>IF(Sequences!Q266="",IF(LEFT($B266)="/","",",NONE"),IF(LEN(Sequences!Q266)=4,",0x"&amp;LOWER(Sequences!Q266),",'"&amp;Sequences!Q266&amp;"'"))</f>
        <v>,NONE</v>
      </c>
      <c r="R266" s="226" t="str">
        <f>IF(Sequences!R266="",IF(LEFT($B266)="/","",",NONE"),IF(LEN(Sequences!R266)=4,",0x"&amp;LOWER(Sequences!R266),",'"&amp;Sequences!R266&amp;"'"))</f>
        <v>,NONE</v>
      </c>
      <c r="S266" s="224" t="str">
        <f>IF(Sequences!S266="",IF(LEFT($B266)="/","",",NONE"),IF(LEN(Sequences!S266)=4,",0x"&amp;LOWER(Sequences!S266),",'"&amp;Sequences!S266&amp;"'"))</f>
        <v>,NONE</v>
      </c>
      <c r="T266" s="224" t="str">
        <f>IF(Sequences!T266="",IF(LEFT($B266)="/","",",NONE"),IF(LEN(Sequences!T266)=4,",0x"&amp;LOWER(Sequences!T266),",'"&amp;Sequences!T266&amp;"'"))</f>
        <v>,NONE</v>
      </c>
      <c r="U266" s="36" t="str">
        <f>IF(ISBLANK(Sequences!U266),"",Sequences!U266)</f>
        <v xml:space="preserve">}, // </v>
      </c>
      <c r="V266" s="11"/>
      <c r="W266" s="11"/>
      <c r="X266" s="11"/>
      <c r="AJ266" s="6"/>
    </row>
    <row r="267" spans="1:36" ht="18.75">
      <c r="A267" s="219"/>
      <c r="B267" s="227" t="str">
        <f>IF(ISBLANK(Sequences!B267),"{"&amp;IF(LEN(VLOOKUP(Sequences!$C267,Allocs!$B$9:$AN$144,4,0))=1,"'","")&amp;VLOOKUP(Sequences!$C267,Allocs!$B$9:$AN$144,4,0)&amp;IF(LEN(VLOOKUP(Sequences!$C267,Allocs!$B$9:$AN$144,4,0))=1,"'        ",""),IF(LEN(Sequences!B267)&gt;15,Sequences!B267,Sequences!B267&amp;REPT(" ",15-LEN(Sequences!B267))))</f>
        <v>// Italic symbols uppercase</v>
      </c>
      <c r="C267" s="223" t="str">
        <f>IF(ISBLANK(Sequences!C267),"","/*"&amp;Sequences!C267&amp;"*/")</f>
        <v/>
      </c>
      <c r="D267" s="217" t="str">
        <f>IF(ISBLANK(Sequences!D267),"",","&amp;Sequences!D267)</f>
        <v/>
      </c>
      <c r="E267" s="225" t="str">
        <f>IF(Sequences!E267="",IF(LEFT($B267)="/","",",NONE"),IF(LEN(Sequences!E267)=4,",0x"&amp;LOWER(Sequences!E267),",'"&amp;Sequences!E267&amp;"'"))</f>
        <v/>
      </c>
      <c r="F267" s="225" t="str">
        <f>IF(Sequences!F267="",IF(LEFT($B267)="/","",",NONE"),IF(LEN(Sequences!F267)=4,",0x"&amp;LOWER(Sequences!F267),",'"&amp;Sequences!F267&amp;"'"))</f>
        <v/>
      </c>
      <c r="G267" s="225" t="str">
        <f>IF(Sequences!G267="",IF(LEFT($B267)="/","",",NONE"),IF(LEN(Sequences!G267)=4,",0x"&amp;LOWER(Sequences!G267),",'"&amp;Sequences!G267&amp;"'"))</f>
        <v/>
      </c>
      <c r="H267" s="225" t="str">
        <f>IF(Sequences!H267="",IF(LEFT($B267)="/","",",NONE"),IF(LEN(Sequences!H267)=4,",0x"&amp;LOWER(Sequences!H267),",'"&amp;Sequences!H267&amp;"'"))</f>
        <v/>
      </c>
      <c r="I267" s="225" t="str">
        <f>IF(Sequences!I267="",IF(LEFT($B267)="/","",",NONE"),IF(LEN(Sequences!I267)=4,",0x"&amp;LOWER(Sequences!I267),",'"&amp;Sequences!I267&amp;"'"))</f>
        <v/>
      </c>
      <c r="J267" s="225" t="str">
        <f>IF(Sequences!J267="",IF(LEFT($B267)="/","",",NONE"),IF(LEN(Sequences!J267)=4,",0x"&amp;LOWER(Sequences!J267),",'"&amp;Sequences!J267&amp;"'"))</f>
        <v/>
      </c>
      <c r="K267" s="225" t="str">
        <f>IF(Sequences!K267="",IF(LEFT($B267)="/","",",NONE"),IF(LEN(Sequences!K267)=4,",0x"&amp;LOWER(Sequences!K267),",'"&amp;Sequences!K267&amp;"'"))</f>
        <v/>
      </c>
      <c r="L267" s="226" t="str">
        <f>IF(Sequences!L267="",IF(LEFT($B267)="/","",",NONE"),IF(LEN(Sequences!L267)=4,",0x"&amp;LOWER(Sequences!L267),",'"&amp;Sequences!L267&amp;"'"))</f>
        <v/>
      </c>
      <c r="M267" s="226" t="str">
        <f>IF(Sequences!M267="",IF(LEFT($B267)="/","",",NONE"),IF(LEN(Sequences!M267)=4,",0x"&amp;LOWER(Sequences!M267),",'"&amp;Sequences!M267&amp;"'"))</f>
        <v/>
      </c>
      <c r="N267" s="226" t="str">
        <f>IF(Sequences!N267="",IF(LEFT($B267)="/","",",NONE"),IF(LEN(Sequences!N267)=4,",0x"&amp;LOWER(Sequences!N267),",'"&amp;Sequences!N267&amp;"'"))</f>
        <v/>
      </c>
      <c r="O267" s="226" t="str">
        <f>IF(Sequences!O267="",IF(LEFT($B267)="/","",",NONE"),IF(LEN(Sequences!O267)=4,",0x"&amp;LOWER(Sequences!O267),",'"&amp;Sequences!O267&amp;"'"))</f>
        <v/>
      </c>
      <c r="P267" s="226" t="str">
        <f>IF(Sequences!P267="",IF(LEFT($B267)="/","",",NONE"),IF(LEN(Sequences!P267)=4,",0x"&amp;LOWER(Sequences!P267),",'"&amp;Sequences!P267&amp;"'"))</f>
        <v/>
      </c>
      <c r="Q267" s="226" t="str">
        <f>IF(Sequences!Q267="",IF(LEFT($B267)="/","",",NONE"),IF(LEN(Sequences!Q267)=4,",0x"&amp;LOWER(Sequences!Q267),",'"&amp;Sequences!Q267&amp;"'"))</f>
        <v/>
      </c>
      <c r="R267" s="226" t="str">
        <f>IF(Sequences!R267="",IF(LEFT($B267)="/","",",NONE"),IF(LEN(Sequences!R267)=4,",0x"&amp;LOWER(Sequences!R267),",'"&amp;Sequences!R267&amp;"'"))</f>
        <v/>
      </c>
      <c r="S267" s="224" t="str">
        <f>IF(Sequences!S267="",IF(LEFT($B267)="/","",",NONE"),IF(LEN(Sequences!S267)=4,",0x"&amp;LOWER(Sequences!S267),",'"&amp;Sequences!S267&amp;"'"))</f>
        <v/>
      </c>
      <c r="T267" s="224" t="str">
        <f>IF(Sequences!T267="",IF(LEFT($B267)="/","",",NONE"),IF(LEN(Sequences!T267)=4,",0x"&amp;LOWER(Sequences!T267),",'"&amp;Sequences!T267&amp;"'"))</f>
        <v/>
      </c>
      <c r="U267" s="36" t="str">
        <f>IF(ISBLANK(Sequences!U267),"",Sequences!U267)</f>
        <v/>
      </c>
      <c r="V267" s="11"/>
      <c r="W267" s="11"/>
      <c r="X267" s="11"/>
      <c r="AJ267" s="6"/>
    </row>
    <row r="268" spans="1:36" ht="18.75">
      <c r="A268" s="219"/>
      <c r="B268" s="227" t="str">
        <f>IF(ISBLANK(Sequences!B268),"{"&amp;IF(LEN(VLOOKUP(Sequences!$C268,Allocs!$B$9:$AN$144,4,0))=1,"'","")&amp;VLOOKUP(Sequences!$C268,Allocs!$B$9:$AN$144,4,0)&amp;IF(LEN(VLOOKUP(Sequences!$C268,Allocs!$B$9:$AN$144,4,0))=1,"'        ",""),IF(LEN(Sequences!B268)&gt;15,Sequences!B268,Sequences!B268&amp;REPT(" ",15-LEN(Sequences!B268))))</f>
        <v xml:space="preserve">{'A'           </v>
      </c>
      <c r="C268" s="223" t="str">
        <f>IF(ISBLANK(Sequences!C268),"","/*"&amp;Sequences!C268&amp;"*/")</f>
        <v/>
      </c>
      <c r="D268" s="217" t="str">
        <f>IF(ISBLANK(Sequences!D268),"",","&amp;Sequences!D268)</f>
        <v>,31</v>
      </c>
      <c r="E268" s="225" t="str">
        <f>IF(Sequences!E268="",IF(LEFT($B268)="/","",",NONE"),IF(LEN(Sequences!E268)=4,",0x"&amp;LOWER(Sequences!E268),",'"&amp;Sequences!E268&amp;"'"))</f>
        <v>,0xd835</v>
      </c>
      <c r="F268" s="225" t="str">
        <f>IF(Sequences!F268="",IF(LEFT($B268)="/","",",NONE"),IF(LEN(Sequences!F268)=4,",0x"&amp;LOWER(Sequences!F268),",'"&amp;Sequences!F268&amp;"'"))</f>
        <v>,0xdc34</v>
      </c>
      <c r="G268" s="225" t="str">
        <f>IF(Sequences!G268="",IF(LEFT($B268)="/","",",NONE"),IF(LEN(Sequences!G268)=4,",0x"&amp;LOWER(Sequences!G268),",'"&amp;Sequences!G268&amp;"'"))</f>
        <v>,NONE</v>
      </c>
      <c r="H268" s="225" t="str">
        <f>IF(Sequences!H268="",IF(LEFT($B268)="/","",",NONE"),IF(LEN(Sequences!H268)=4,",0x"&amp;LOWER(Sequences!H268),",'"&amp;Sequences!H268&amp;"'"))</f>
        <v>,NONE</v>
      </c>
      <c r="I268" s="225" t="str">
        <f>IF(Sequences!I268="",IF(LEFT($B268)="/","",",NONE"),IF(LEN(Sequences!I268)=4,",0x"&amp;LOWER(Sequences!I268),",'"&amp;Sequences!I268&amp;"'"))</f>
        <v>,NONE</v>
      </c>
      <c r="J268" s="225" t="str">
        <f>IF(Sequences!J268="",IF(LEFT($B268)="/","",",NONE"),IF(LEN(Sequences!J268)=4,",0x"&amp;LOWER(Sequences!J268),",'"&amp;Sequences!J268&amp;"'"))</f>
        <v>,NONE</v>
      </c>
      <c r="K268" s="225" t="str">
        <f>IF(Sequences!K268="",IF(LEFT($B268)="/","",",NONE"),IF(LEN(Sequences!K268)=4,",0x"&amp;LOWER(Sequences!K268),",'"&amp;Sequences!K268&amp;"'"))</f>
        <v>,NONE</v>
      </c>
      <c r="L268" s="226" t="str">
        <f>IF(Sequences!L268="",IF(LEFT($B268)="/","",",NONE"),IF(LEN(Sequences!L268)=4,",0x"&amp;LOWER(Sequences!L268),",'"&amp;Sequences!L268&amp;"'"))</f>
        <v>,NONE</v>
      </c>
      <c r="M268" s="226" t="str">
        <f>IF(Sequences!M268="",IF(LEFT($B268)="/","",",NONE"),IF(LEN(Sequences!M268)=4,",0x"&amp;LOWER(Sequences!M268),",'"&amp;Sequences!M268&amp;"'"))</f>
        <v>,NONE</v>
      </c>
      <c r="N268" s="226" t="str">
        <f>IF(Sequences!N268="",IF(LEFT($B268)="/","",",NONE"),IF(LEN(Sequences!N268)=4,",0x"&amp;LOWER(Sequences!N268),",'"&amp;Sequences!N268&amp;"'"))</f>
        <v>,NONE</v>
      </c>
      <c r="O268" s="226" t="str">
        <f>IF(Sequences!O268="",IF(LEFT($B268)="/","",",NONE"),IF(LEN(Sequences!O268)=4,",0x"&amp;LOWER(Sequences!O268),",'"&amp;Sequences!O268&amp;"'"))</f>
        <v>,NONE</v>
      </c>
      <c r="P268" s="226" t="str">
        <f>IF(Sequences!P268="",IF(LEFT($B268)="/","",",NONE"),IF(LEN(Sequences!P268)=4,",0x"&amp;LOWER(Sequences!P268),",'"&amp;Sequences!P268&amp;"'"))</f>
        <v>,NONE</v>
      </c>
      <c r="Q268" s="226" t="str">
        <f>IF(Sequences!Q268="",IF(LEFT($B268)="/","",",NONE"),IF(LEN(Sequences!Q268)=4,",0x"&amp;LOWER(Sequences!Q268),",'"&amp;Sequences!Q268&amp;"'"))</f>
        <v>,NONE</v>
      </c>
      <c r="R268" s="226" t="str">
        <f>IF(Sequences!R268="",IF(LEFT($B268)="/","",",NONE"),IF(LEN(Sequences!R268)=4,",0x"&amp;LOWER(Sequences!R268),",'"&amp;Sequences!R268&amp;"'"))</f>
        <v>,NONE</v>
      </c>
      <c r="S268" s="224" t="str">
        <f>IF(Sequences!S268="",IF(LEFT($B268)="/","",",NONE"),IF(LEN(Sequences!S268)=4,",0x"&amp;LOWER(Sequences!S268),",'"&amp;Sequences!S268&amp;"'"))</f>
        <v>,NONE</v>
      </c>
      <c r="T268" s="224" t="str">
        <f>IF(Sequences!T268="",IF(LEFT($B268)="/","",",NONE"),IF(LEN(Sequences!T268)=4,",0x"&amp;LOWER(Sequences!T268),",'"&amp;Sequences!T268&amp;"'"))</f>
        <v>,NONE</v>
      </c>
      <c r="U268" s="36" t="str">
        <f>IF(ISBLANK(Sequences!U268),"",Sequences!U268)</f>
        <v xml:space="preserve">}, // </v>
      </c>
      <c r="V268" s="11"/>
      <c r="W268" s="11"/>
      <c r="X268" s="11"/>
      <c r="AJ268" s="6"/>
    </row>
    <row r="269" spans="1:36" ht="18.75">
      <c r="A269" s="219"/>
      <c r="B269" s="227" t="str">
        <f>IF(ISBLANK(Sequences!B269),"{"&amp;IF(LEN(VLOOKUP(Sequences!$C269,Allocs!$B$9:$AN$144,4,0))=1,"'","")&amp;VLOOKUP(Sequences!$C269,Allocs!$B$9:$AN$144,4,0)&amp;IF(LEN(VLOOKUP(Sequences!$C269,Allocs!$B$9:$AN$144,4,0))=1,"'        ",""),IF(LEN(Sequences!B269)&gt;15,Sequences!B269,Sequences!B269&amp;REPT(" ",15-LEN(Sequences!B269))))</f>
        <v xml:space="preserve">{'B'           </v>
      </c>
      <c r="C269" s="223" t="str">
        <f>IF(ISBLANK(Sequences!C269),"","/*"&amp;Sequences!C269&amp;"*/")</f>
        <v/>
      </c>
      <c r="D269" s="217" t="str">
        <f>IF(ISBLANK(Sequences!D269),"",","&amp;Sequences!D269)</f>
        <v>,31</v>
      </c>
      <c r="E269" s="225" t="str">
        <f>IF(Sequences!E269="",IF(LEFT($B269)="/","",",NONE"),IF(LEN(Sequences!E269)=4,",0x"&amp;LOWER(Sequences!E269),",'"&amp;Sequences!E269&amp;"'"))</f>
        <v>,0xd835</v>
      </c>
      <c r="F269" s="225" t="str">
        <f>IF(Sequences!F269="",IF(LEFT($B269)="/","",",NONE"),IF(LEN(Sequences!F269)=4,",0x"&amp;LOWER(Sequences!F269),",'"&amp;Sequences!F269&amp;"'"))</f>
        <v>,0xdc35</v>
      </c>
      <c r="G269" s="225" t="str">
        <f>IF(Sequences!G269="",IF(LEFT($B269)="/","",",NONE"),IF(LEN(Sequences!G269)=4,",0x"&amp;LOWER(Sequences!G269),",'"&amp;Sequences!G269&amp;"'"))</f>
        <v>,NONE</v>
      </c>
      <c r="H269" s="225" t="str">
        <f>IF(Sequences!H269="",IF(LEFT($B269)="/","",",NONE"),IF(LEN(Sequences!H269)=4,",0x"&amp;LOWER(Sequences!H269),",'"&amp;Sequences!H269&amp;"'"))</f>
        <v>,NONE</v>
      </c>
      <c r="I269" s="225" t="str">
        <f>IF(Sequences!I269="",IF(LEFT($B269)="/","",",NONE"),IF(LEN(Sequences!I269)=4,",0x"&amp;LOWER(Sequences!I269),",'"&amp;Sequences!I269&amp;"'"))</f>
        <v>,NONE</v>
      </c>
      <c r="J269" s="225" t="str">
        <f>IF(Sequences!J269="",IF(LEFT($B269)="/","",",NONE"),IF(LEN(Sequences!J269)=4,",0x"&amp;LOWER(Sequences!J269),",'"&amp;Sequences!J269&amp;"'"))</f>
        <v>,NONE</v>
      </c>
      <c r="K269" s="225" t="str">
        <f>IF(Sequences!K269="",IF(LEFT($B269)="/","",",NONE"),IF(LEN(Sequences!K269)=4,",0x"&amp;LOWER(Sequences!K269),",'"&amp;Sequences!K269&amp;"'"))</f>
        <v>,NONE</v>
      </c>
      <c r="L269" s="226" t="str">
        <f>IF(Sequences!L269="",IF(LEFT($B269)="/","",",NONE"),IF(LEN(Sequences!L269)=4,",0x"&amp;LOWER(Sequences!L269),",'"&amp;Sequences!L269&amp;"'"))</f>
        <v>,NONE</v>
      </c>
      <c r="M269" s="226" t="str">
        <f>IF(Sequences!M269="",IF(LEFT($B269)="/","",",NONE"),IF(LEN(Sequences!M269)=4,",0x"&amp;LOWER(Sequences!M269),",'"&amp;Sequences!M269&amp;"'"))</f>
        <v>,NONE</v>
      </c>
      <c r="N269" s="226" t="str">
        <f>IF(Sequences!N269="",IF(LEFT($B269)="/","",",NONE"),IF(LEN(Sequences!N269)=4,",0x"&amp;LOWER(Sequences!N269),",'"&amp;Sequences!N269&amp;"'"))</f>
        <v>,NONE</v>
      </c>
      <c r="O269" s="226" t="str">
        <f>IF(Sequences!O269="",IF(LEFT($B269)="/","",",NONE"),IF(LEN(Sequences!O269)=4,",0x"&amp;LOWER(Sequences!O269),",'"&amp;Sequences!O269&amp;"'"))</f>
        <v>,NONE</v>
      </c>
      <c r="P269" s="226" t="str">
        <f>IF(Sequences!P269="",IF(LEFT($B269)="/","",",NONE"),IF(LEN(Sequences!P269)=4,",0x"&amp;LOWER(Sequences!P269),",'"&amp;Sequences!P269&amp;"'"))</f>
        <v>,NONE</v>
      </c>
      <c r="Q269" s="226" t="str">
        <f>IF(Sequences!Q269="",IF(LEFT($B269)="/","",",NONE"),IF(LEN(Sequences!Q269)=4,",0x"&amp;LOWER(Sequences!Q269),",'"&amp;Sequences!Q269&amp;"'"))</f>
        <v>,NONE</v>
      </c>
      <c r="R269" s="226" t="str">
        <f>IF(Sequences!R269="",IF(LEFT($B269)="/","",",NONE"),IF(LEN(Sequences!R269)=4,",0x"&amp;LOWER(Sequences!R269),",'"&amp;Sequences!R269&amp;"'"))</f>
        <v>,NONE</v>
      </c>
      <c r="S269" s="224" t="str">
        <f>IF(Sequences!S269="",IF(LEFT($B269)="/","",",NONE"),IF(LEN(Sequences!S269)=4,",0x"&amp;LOWER(Sequences!S269),",'"&amp;Sequences!S269&amp;"'"))</f>
        <v>,NONE</v>
      </c>
      <c r="T269" s="224" t="str">
        <f>IF(Sequences!T269="",IF(LEFT($B269)="/","",",NONE"),IF(LEN(Sequences!T269)=4,",0x"&amp;LOWER(Sequences!T269),",'"&amp;Sequences!T269&amp;"'"))</f>
        <v>,NONE</v>
      </c>
      <c r="U269" s="36" t="str">
        <f>IF(ISBLANK(Sequences!U269),"",Sequences!U269)</f>
        <v xml:space="preserve">}, // </v>
      </c>
      <c r="V269" s="11"/>
      <c r="W269" s="11"/>
      <c r="X269" s="11"/>
      <c r="AJ269" s="6"/>
    </row>
    <row r="270" spans="1:36" ht="18.75">
      <c r="A270" s="219"/>
      <c r="B270" s="227" t="str">
        <f>IF(ISBLANK(Sequences!B270),"{"&amp;IF(LEN(VLOOKUP(Sequences!$C270,Allocs!$B$9:$AN$144,4,0))=1,"'","")&amp;VLOOKUP(Sequences!$C270,Allocs!$B$9:$AN$144,4,0)&amp;IF(LEN(VLOOKUP(Sequences!$C270,Allocs!$B$9:$AN$144,4,0))=1,"'        ",""),IF(LEN(Sequences!B270)&gt;15,Sequences!B270,Sequences!B270&amp;REPT(" ",15-LEN(Sequences!B270))))</f>
        <v xml:space="preserve">{'C'           </v>
      </c>
      <c r="C270" s="223" t="str">
        <f>IF(ISBLANK(Sequences!C270),"","/*"&amp;Sequences!C270&amp;"*/")</f>
        <v/>
      </c>
      <c r="D270" s="217" t="str">
        <f>IF(ISBLANK(Sequences!D270),"",","&amp;Sequences!D270)</f>
        <v>,31</v>
      </c>
      <c r="E270" s="225" t="str">
        <f>IF(Sequences!E270="",IF(LEFT($B270)="/","",",NONE"),IF(LEN(Sequences!E270)=4,",0x"&amp;LOWER(Sequences!E270),",'"&amp;Sequences!E270&amp;"'"))</f>
        <v>,0xd835</v>
      </c>
      <c r="F270" s="225" t="str">
        <f>IF(Sequences!F270="",IF(LEFT($B270)="/","",",NONE"),IF(LEN(Sequences!F270)=4,",0x"&amp;LOWER(Sequences!F270),",'"&amp;Sequences!F270&amp;"'"))</f>
        <v>,0xdc36</v>
      </c>
      <c r="G270" s="225" t="str">
        <f>IF(Sequences!G270="",IF(LEFT($B270)="/","",",NONE"),IF(LEN(Sequences!G270)=4,",0x"&amp;LOWER(Sequences!G270),",'"&amp;Sequences!G270&amp;"'"))</f>
        <v>,NONE</v>
      </c>
      <c r="H270" s="225" t="str">
        <f>IF(Sequences!H270="",IF(LEFT($B270)="/","",",NONE"),IF(LEN(Sequences!H270)=4,",0x"&amp;LOWER(Sequences!H270),",'"&amp;Sequences!H270&amp;"'"))</f>
        <v>,NONE</v>
      </c>
      <c r="I270" s="225" t="str">
        <f>IF(Sequences!I270="",IF(LEFT($B270)="/","",",NONE"),IF(LEN(Sequences!I270)=4,",0x"&amp;LOWER(Sequences!I270),",'"&amp;Sequences!I270&amp;"'"))</f>
        <v>,NONE</v>
      </c>
      <c r="J270" s="225" t="str">
        <f>IF(Sequences!J270="",IF(LEFT($B270)="/","",",NONE"),IF(LEN(Sequences!J270)=4,",0x"&amp;LOWER(Sequences!J270),",'"&amp;Sequences!J270&amp;"'"))</f>
        <v>,NONE</v>
      </c>
      <c r="K270" s="225" t="str">
        <f>IF(Sequences!K270="",IF(LEFT($B270)="/","",",NONE"),IF(LEN(Sequences!K270)=4,",0x"&amp;LOWER(Sequences!K270),",'"&amp;Sequences!K270&amp;"'"))</f>
        <v>,NONE</v>
      </c>
      <c r="L270" s="226" t="str">
        <f>IF(Sequences!L270="",IF(LEFT($B270)="/","",",NONE"),IF(LEN(Sequences!L270)=4,",0x"&amp;LOWER(Sequences!L270),",'"&amp;Sequences!L270&amp;"'"))</f>
        <v>,NONE</v>
      </c>
      <c r="M270" s="226" t="str">
        <f>IF(Sequences!M270="",IF(LEFT($B270)="/","",",NONE"),IF(LEN(Sequences!M270)=4,",0x"&amp;LOWER(Sequences!M270),",'"&amp;Sequences!M270&amp;"'"))</f>
        <v>,NONE</v>
      </c>
      <c r="N270" s="226" t="str">
        <f>IF(Sequences!N270="",IF(LEFT($B270)="/","",",NONE"),IF(LEN(Sequences!N270)=4,",0x"&amp;LOWER(Sequences!N270),",'"&amp;Sequences!N270&amp;"'"))</f>
        <v>,NONE</v>
      </c>
      <c r="O270" s="226" t="str">
        <f>IF(Sequences!O270="",IF(LEFT($B270)="/","",",NONE"),IF(LEN(Sequences!O270)=4,",0x"&amp;LOWER(Sequences!O270),",'"&amp;Sequences!O270&amp;"'"))</f>
        <v>,NONE</v>
      </c>
      <c r="P270" s="226" t="str">
        <f>IF(Sequences!P270="",IF(LEFT($B270)="/","",",NONE"),IF(LEN(Sequences!P270)=4,",0x"&amp;LOWER(Sequences!P270),",'"&amp;Sequences!P270&amp;"'"))</f>
        <v>,NONE</v>
      </c>
      <c r="Q270" s="226" t="str">
        <f>IF(Sequences!Q270="",IF(LEFT($B270)="/","",",NONE"),IF(LEN(Sequences!Q270)=4,",0x"&amp;LOWER(Sequences!Q270),",'"&amp;Sequences!Q270&amp;"'"))</f>
        <v>,NONE</v>
      </c>
      <c r="R270" s="226" t="str">
        <f>IF(Sequences!R270="",IF(LEFT($B270)="/","",",NONE"),IF(LEN(Sequences!R270)=4,",0x"&amp;LOWER(Sequences!R270),",'"&amp;Sequences!R270&amp;"'"))</f>
        <v>,NONE</v>
      </c>
      <c r="S270" s="224" t="str">
        <f>IF(Sequences!S270="",IF(LEFT($B270)="/","",",NONE"),IF(LEN(Sequences!S270)=4,",0x"&amp;LOWER(Sequences!S270),",'"&amp;Sequences!S270&amp;"'"))</f>
        <v>,NONE</v>
      </c>
      <c r="T270" s="224" t="str">
        <f>IF(Sequences!T270="",IF(LEFT($B270)="/","",",NONE"),IF(LEN(Sequences!T270)=4,",0x"&amp;LOWER(Sequences!T270),",'"&amp;Sequences!T270&amp;"'"))</f>
        <v>,NONE</v>
      </c>
      <c r="U270" s="36" t="str">
        <f>IF(ISBLANK(Sequences!U270),"",Sequences!U270)</f>
        <v xml:space="preserve">}, // </v>
      </c>
      <c r="V270" s="11"/>
      <c r="W270" s="11"/>
      <c r="X270" s="11"/>
      <c r="AJ270" s="6"/>
    </row>
    <row r="271" spans="1:36" ht="18.75">
      <c r="A271" s="219"/>
      <c r="B271" s="227" t="str">
        <f>IF(ISBLANK(Sequences!B271),"{"&amp;IF(LEN(VLOOKUP(Sequences!$C271,Allocs!$B$9:$AN$144,4,0))=1,"'","")&amp;VLOOKUP(Sequences!$C271,Allocs!$B$9:$AN$144,4,0)&amp;IF(LEN(VLOOKUP(Sequences!$C271,Allocs!$B$9:$AN$144,4,0))=1,"'        ",""),IF(LEN(Sequences!B271)&gt;15,Sequences!B271,Sequences!B271&amp;REPT(" ",15-LEN(Sequences!B271))))</f>
        <v xml:space="preserve">{'D'           </v>
      </c>
      <c r="C271" s="223" t="str">
        <f>IF(ISBLANK(Sequences!C271),"","/*"&amp;Sequences!C271&amp;"*/")</f>
        <v/>
      </c>
      <c r="D271" s="217" t="str">
        <f>IF(ISBLANK(Sequences!D271),"",","&amp;Sequences!D271)</f>
        <v>,31</v>
      </c>
      <c r="E271" s="225" t="str">
        <f>IF(Sequences!E271="",IF(LEFT($B271)="/","",",NONE"),IF(LEN(Sequences!E271)=4,",0x"&amp;LOWER(Sequences!E271),",'"&amp;Sequences!E271&amp;"'"))</f>
        <v>,0xd835</v>
      </c>
      <c r="F271" s="225" t="str">
        <f>IF(Sequences!F271="",IF(LEFT($B271)="/","",",NONE"),IF(LEN(Sequences!F271)=4,",0x"&amp;LOWER(Sequences!F271),",'"&amp;Sequences!F271&amp;"'"))</f>
        <v>,0xdc37</v>
      </c>
      <c r="G271" s="225" t="str">
        <f>IF(Sequences!G271="",IF(LEFT($B271)="/","",",NONE"),IF(LEN(Sequences!G271)=4,",0x"&amp;LOWER(Sequences!G271),",'"&amp;Sequences!G271&amp;"'"))</f>
        <v>,NONE</v>
      </c>
      <c r="H271" s="225" t="str">
        <f>IF(Sequences!H271="",IF(LEFT($B271)="/","",",NONE"),IF(LEN(Sequences!H271)=4,",0x"&amp;LOWER(Sequences!H271),",'"&amp;Sequences!H271&amp;"'"))</f>
        <v>,NONE</v>
      </c>
      <c r="I271" s="225" t="str">
        <f>IF(Sequences!I271="",IF(LEFT($B271)="/","",",NONE"),IF(LEN(Sequences!I271)=4,",0x"&amp;LOWER(Sequences!I271),",'"&amp;Sequences!I271&amp;"'"))</f>
        <v>,NONE</v>
      </c>
      <c r="J271" s="225" t="str">
        <f>IF(Sequences!J271="",IF(LEFT($B271)="/","",",NONE"),IF(LEN(Sequences!J271)=4,",0x"&amp;LOWER(Sequences!J271),",'"&amp;Sequences!J271&amp;"'"))</f>
        <v>,NONE</v>
      </c>
      <c r="K271" s="225" t="str">
        <f>IF(Sequences!K271="",IF(LEFT($B271)="/","",",NONE"),IF(LEN(Sequences!K271)=4,",0x"&amp;LOWER(Sequences!K271),",'"&amp;Sequences!K271&amp;"'"))</f>
        <v>,NONE</v>
      </c>
      <c r="L271" s="226" t="str">
        <f>IF(Sequences!L271="",IF(LEFT($B271)="/","",",NONE"),IF(LEN(Sequences!L271)=4,",0x"&amp;LOWER(Sequences!L271),",'"&amp;Sequences!L271&amp;"'"))</f>
        <v>,NONE</v>
      </c>
      <c r="M271" s="226" t="str">
        <f>IF(Sequences!M271="",IF(LEFT($B271)="/","",",NONE"),IF(LEN(Sequences!M271)=4,",0x"&amp;LOWER(Sequences!M271),",'"&amp;Sequences!M271&amp;"'"))</f>
        <v>,NONE</v>
      </c>
      <c r="N271" s="226" t="str">
        <f>IF(Sequences!N271="",IF(LEFT($B271)="/","",",NONE"),IF(LEN(Sequences!N271)=4,",0x"&amp;LOWER(Sequences!N271),",'"&amp;Sequences!N271&amp;"'"))</f>
        <v>,NONE</v>
      </c>
      <c r="O271" s="226" t="str">
        <f>IF(Sequences!O271="",IF(LEFT($B271)="/","",",NONE"),IF(LEN(Sequences!O271)=4,",0x"&amp;LOWER(Sequences!O271),",'"&amp;Sequences!O271&amp;"'"))</f>
        <v>,NONE</v>
      </c>
      <c r="P271" s="226" t="str">
        <f>IF(Sequences!P271="",IF(LEFT($B271)="/","",",NONE"),IF(LEN(Sequences!P271)=4,",0x"&amp;LOWER(Sequences!P271),",'"&amp;Sequences!P271&amp;"'"))</f>
        <v>,NONE</v>
      </c>
      <c r="Q271" s="226" t="str">
        <f>IF(Sequences!Q271="",IF(LEFT($B271)="/","",",NONE"),IF(LEN(Sequences!Q271)=4,",0x"&amp;LOWER(Sequences!Q271),",'"&amp;Sequences!Q271&amp;"'"))</f>
        <v>,NONE</v>
      </c>
      <c r="R271" s="226" t="str">
        <f>IF(Sequences!R271="",IF(LEFT($B271)="/","",",NONE"),IF(LEN(Sequences!R271)=4,",0x"&amp;LOWER(Sequences!R271),",'"&amp;Sequences!R271&amp;"'"))</f>
        <v>,NONE</v>
      </c>
      <c r="S271" s="224" t="str">
        <f>IF(Sequences!S271="",IF(LEFT($B271)="/","",",NONE"),IF(LEN(Sequences!S271)=4,",0x"&amp;LOWER(Sequences!S271),",'"&amp;Sequences!S271&amp;"'"))</f>
        <v>,NONE</v>
      </c>
      <c r="T271" s="224" t="str">
        <f>IF(Sequences!T271="",IF(LEFT($B271)="/","",",NONE"),IF(LEN(Sequences!T271)=4,",0x"&amp;LOWER(Sequences!T271),",'"&amp;Sequences!T271&amp;"'"))</f>
        <v>,NONE</v>
      </c>
      <c r="U271" s="36" t="str">
        <f>IF(ISBLANK(Sequences!U271),"",Sequences!U271)</f>
        <v xml:space="preserve">}, // </v>
      </c>
      <c r="V271" s="11"/>
      <c r="W271" s="11"/>
      <c r="X271" s="11"/>
      <c r="AJ271" s="6"/>
    </row>
    <row r="272" spans="1:36" ht="18.75">
      <c r="A272" s="219"/>
      <c r="B272" s="227" t="str">
        <f>IF(ISBLANK(Sequences!B272),"{"&amp;IF(LEN(VLOOKUP(Sequences!$C272,Allocs!$B$9:$AN$144,4,0))=1,"'","")&amp;VLOOKUP(Sequences!$C272,Allocs!$B$9:$AN$144,4,0)&amp;IF(LEN(VLOOKUP(Sequences!$C272,Allocs!$B$9:$AN$144,4,0))=1,"'        ",""),IF(LEN(Sequences!B272)&gt;15,Sequences!B272,Sequences!B272&amp;REPT(" ",15-LEN(Sequences!B272))))</f>
        <v xml:space="preserve">{'E'           </v>
      </c>
      <c r="C272" s="223" t="str">
        <f>IF(ISBLANK(Sequences!C272),"","/*"&amp;Sequences!C272&amp;"*/")</f>
        <v/>
      </c>
      <c r="D272" s="217" t="str">
        <f>IF(ISBLANK(Sequences!D272),"",","&amp;Sequences!D272)</f>
        <v>,31</v>
      </c>
      <c r="E272" s="225" t="str">
        <f>IF(Sequences!E272="",IF(LEFT($B272)="/","",",NONE"),IF(LEN(Sequences!E272)=4,",0x"&amp;LOWER(Sequences!E272),",'"&amp;Sequences!E272&amp;"'"))</f>
        <v>,0xd835</v>
      </c>
      <c r="F272" s="225" t="str">
        <f>IF(Sequences!F272="",IF(LEFT($B272)="/","",",NONE"),IF(LEN(Sequences!F272)=4,",0x"&amp;LOWER(Sequences!F272),",'"&amp;Sequences!F272&amp;"'"))</f>
        <v>,0xdc38</v>
      </c>
      <c r="G272" s="225" t="str">
        <f>IF(Sequences!G272="",IF(LEFT($B272)="/","",",NONE"),IF(LEN(Sequences!G272)=4,",0x"&amp;LOWER(Sequences!G272),",'"&amp;Sequences!G272&amp;"'"))</f>
        <v>,NONE</v>
      </c>
      <c r="H272" s="225" t="str">
        <f>IF(Sequences!H272="",IF(LEFT($B272)="/","",",NONE"),IF(LEN(Sequences!H272)=4,",0x"&amp;LOWER(Sequences!H272),",'"&amp;Sequences!H272&amp;"'"))</f>
        <v>,NONE</v>
      </c>
      <c r="I272" s="225" t="str">
        <f>IF(Sequences!I272="",IF(LEFT($B272)="/","",",NONE"),IF(LEN(Sequences!I272)=4,",0x"&amp;LOWER(Sequences!I272),",'"&amp;Sequences!I272&amp;"'"))</f>
        <v>,NONE</v>
      </c>
      <c r="J272" s="225" t="str">
        <f>IF(Sequences!J272="",IF(LEFT($B272)="/","",",NONE"),IF(LEN(Sequences!J272)=4,",0x"&amp;LOWER(Sequences!J272),",'"&amp;Sequences!J272&amp;"'"))</f>
        <v>,NONE</v>
      </c>
      <c r="K272" s="225" t="str">
        <f>IF(Sequences!K272="",IF(LEFT($B272)="/","",",NONE"),IF(LEN(Sequences!K272)=4,",0x"&amp;LOWER(Sequences!K272),",'"&amp;Sequences!K272&amp;"'"))</f>
        <v>,NONE</v>
      </c>
      <c r="L272" s="226" t="str">
        <f>IF(Sequences!L272="",IF(LEFT($B272)="/","",",NONE"),IF(LEN(Sequences!L272)=4,",0x"&amp;LOWER(Sequences!L272),",'"&amp;Sequences!L272&amp;"'"))</f>
        <v>,NONE</v>
      </c>
      <c r="M272" s="226" t="str">
        <f>IF(Sequences!M272="",IF(LEFT($B272)="/","",",NONE"),IF(LEN(Sequences!M272)=4,",0x"&amp;LOWER(Sequences!M272),",'"&amp;Sequences!M272&amp;"'"))</f>
        <v>,NONE</v>
      </c>
      <c r="N272" s="226" t="str">
        <f>IF(Sequences!N272="",IF(LEFT($B272)="/","",",NONE"),IF(LEN(Sequences!N272)=4,",0x"&amp;LOWER(Sequences!N272),",'"&amp;Sequences!N272&amp;"'"))</f>
        <v>,NONE</v>
      </c>
      <c r="O272" s="226" t="str">
        <f>IF(Sequences!O272="",IF(LEFT($B272)="/","",",NONE"),IF(LEN(Sequences!O272)=4,",0x"&amp;LOWER(Sequences!O272),",'"&amp;Sequences!O272&amp;"'"))</f>
        <v>,NONE</v>
      </c>
      <c r="P272" s="226" t="str">
        <f>IF(Sequences!P272="",IF(LEFT($B272)="/","",",NONE"),IF(LEN(Sequences!P272)=4,",0x"&amp;LOWER(Sequences!P272),",'"&amp;Sequences!P272&amp;"'"))</f>
        <v>,NONE</v>
      </c>
      <c r="Q272" s="226" t="str">
        <f>IF(Sequences!Q272="",IF(LEFT($B272)="/","",",NONE"),IF(LEN(Sequences!Q272)=4,",0x"&amp;LOWER(Sequences!Q272),",'"&amp;Sequences!Q272&amp;"'"))</f>
        <v>,NONE</v>
      </c>
      <c r="R272" s="226" t="str">
        <f>IF(Sequences!R272="",IF(LEFT($B272)="/","",",NONE"),IF(LEN(Sequences!R272)=4,",0x"&amp;LOWER(Sequences!R272),",'"&amp;Sequences!R272&amp;"'"))</f>
        <v>,NONE</v>
      </c>
      <c r="S272" s="224" t="str">
        <f>IF(Sequences!S272="",IF(LEFT($B272)="/","",",NONE"),IF(LEN(Sequences!S272)=4,",0x"&amp;LOWER(Sequences!S272),",'"&amp;Sequences!S272&amp;"'"))</f>
        <v>,NONE</v>
      </c>
      <c r="T272" s="224" t="str">
        <f>IF(Sequences!T272="",IF(LEFT($B272)="/","",",NONE"),IF(LEN(Sequences!T272)=4,",0x"&amp;LOWER(Sequences!T272),",'"&amp;Sequences!T272&amp;"'"))</f>
        <v>,NONE</v>
      </c>
      <c r="U272" s="36" t="str">
        <f>IF(ISBLANK(Sequences!U272),"",Sequences!U272)</f>
        <v xml:space="preserve">}, // </v>
      </c>
      <c r="V272" s="11"/>
      <c r="W272" s="11"/>
      <c r="X272" s="11"/>
      <c r="AJ272" s="6"/>
    </row>
    <row r="273" spans="1:36" ht="18.75">
      <c r="A273" s="219"/>
      <c r="B273" s="227" t="str">
        <f>IF(ISBLANK(Sequences!B273),"{"&amp;IF(LEN(VLOOKUP(Sequences!$C273,Allocs!$B$9:$AN$144,4,0))=1,"'","")&amp;VLOOKUP(Sequences!$C273,Allocs!$B$9:$AN$144,4,0)&amp;IF(LEN(VLOOKUP(Sequences!$C273,Allocs!$B$9:$AN$144,4,0))=1,"'        ",""),IF(LEN(Sequences!B273)&gt;15,Sequences!B273,Sequences!B273&amp;REPT(" ",15-LEN(Sequences!B273))))</f>
        <v xml:space="preserve">{'F'           </v>
      </c>
      <c r="C273" s="223" t="str">
        <f>IF(ISBLANK(Sequences!C273),"","/*"&amp;Sequences!C273&amp;"*/")</f>
        <v/>
      </c>
      <c r="D273" s="217" t="str">
        <f>IF(ISBLANK(Sequences!D273),"",","&amp;Sequences!D273)</f>
        <v>,31</v>
      </c>
      <c r="E273" s="225" t="str">
        <f>IF(Sequences!E273="",IF(LEFT($B273)="/","",",NONE"),IF(LEN(Sequences!E273)=4,",0x"&amp;LOWER(Sequences!E273),",'"&amp;Sequences!E273&amp;"'"))</f>
        <v>,0xd835</v>
      </c>
      <c r="F273" s="225" t="str">
        <f>IF(Sequences!F273="",IF(LEFT($B273)="/","",",NONE"),IF(LEN(Sequences!F273)=4,",0x"&amp;LOWER(Sequences!F273),",'"&amp;Sequences!F273&amp;"'"))</f>
        <v>,0xdc39</v>
      </c>
      <c r="G273" s="225" t="str">
        <f>IF(Sequences!G273="",IF(LEFT($B273)="/","",",NONE"),IF(LEN(Sequences!G273)=4,",0x"&amp;LOWER(Sequences!G273),",'"&amp;Sequences!G273&amp;"'"))</f>
        <v>,NONE</v>
      </c>
      <c r="H273" s="225" t="str">
        <f>IF(Sequences!H273="",IF(LEFT($B273)="/","",",NONE"),IF(LEN(Sequences!H273)=4,",0x"&amp;LOWER(Sequences!H273),",'"&amp;Sequences!H273&amp;"'"))</f>
        <v>,NONE</v>
      </c>
      <c r="I273" s="225" t="str">
        <f>IF(Sequences!I273="",IF(LEFT($B273)="/","",",NONE"),IF(LEN(Sequences!I273)=4,",0x"&amp;LOWER(Sequences!I273),",'"&amp;Sequences!I273&amp;"'"))</f>
        <v>,NONE</v>
      </c>
      <c r="J273" s="225" t="str">
        <f>IF(Sequences!J273="",IF(LEFT($B273)="/","",",NONE"),IF(LEN(Sequences!J273)=4,",0x"&amp;LOWER(Sequences!J273),",'"&amp;Sequences!J273&amp;"'"))</f>
        <v>,NONE</v>
      </c>
      <c r="K273" s="225" t="str">
        <f>IF(Sequences!K273="",IF(LEFT($B273)="/","",",NONE"),IF(LEN(Sequences!K273)=4,",0x"&amp;LOWER(Sequences!K273),",'"&amp;Sequences!K273&amp;"'"))</f>
        <v>,NONE</v>
      </c>
      <c r="L273" s="226" t="str">
        <f>IF(Sequences!L273="",IF(LEFT($B273)="/","",",NONE"),IF(LEN(Sequences!L273)=4,",0x"&amp;LOWER(Sequences!L273),",'"&amp;Sequences!L273&amp;"'"))</f>
        <v>,NONE</v>
      </c>
      <c r="M273" s="226" t="str">
        <f>IF(Sequences!M273="",IF(LEFT($B273)="/","",",NONE"),IF(LEN(Sequences!M273)=4,",0x"&amp;LOWER(Sequences!M273),",'"&amp;Sequences!M273&amp;"'"))</f>
        <v>,NONE</v>
      </c>
      <c r="N273" s="226" t="str">
        <f>IF(Sequences!N273="",IF(LEFT($B273)="/","",",NONE"),IF(LEN(Sequences!N273)=4,",0x"&amp;LOWER(Sequences!N273),",'"&amp;Sequences!N273&amp;"'"))</f>
        <v>,NONE</v>
      </c>
      <c r="O273" s="226" t="str">
        <f>IF(Sequences!O273="",IF(LEFT($B273)="/","",",NONE"),IF(LEN(Sequences!O273)=4,",0x"&amp;LOWER(Sequences!O273),",'"&amp;Sequences!O273&amp;"'"))</f>
        <v>,NONE</v>
      </c>
      <c r="P273" s="226" t="str">
        <f>IF(Sequences!P273="",IF(LEFT($B273)="/","",",NONE"),IF(LEN(Sequences!P273)=4,",0x"&amp;LOWER(Sequences!P273),",'"&amp;Sequences!P273&amp;"'"))</f>
        <v>,NONE</v>
      </c>
      <c r="Q273" s="226" t="str">
        <f>IF(Sequences!Q273="",IF(LEFT($B273)="/","",",NONE"),IF(LEN(Sequences!Q273)=4,",0x"&amp;LOWER(Sequences!Q273),",'"&amp;Sequences!Q273&amp;"'"))</f>
        <v>,NONE</v>
      </c>
      <c r="R273" s="226" t="str">
        <f>IF(Sequences!R273="",IF(LEFT($B273)="/","",",NONE"),IF(LEN(Sequences!R273)=4,",0x"&amp;LOWER(Sequences!R273),",'"&amp;Sequences!R273&amp;"'"))</f>
        <v>,NONE</v>
      </c>
      <c r="S273" s="224" t="str">
        <f>IF(Sequences!S273="",IF(LEFT($B273)="/","",",NONE"),IF(LEN(Sequences!S273)=4,",0x"&amp;LOWER(Sequences!S273),",'"&amp;Sequences!S273&amp;"'"))</f>
        <v>,NONE</v>
      </c>
      <c r="T273" s="224" t="str">
        <f>IF(Sequences!T273="",IF(LEFT($B273)="/","",",NONE"),IF(LEN(Sequences!T273)=4,",0x"&amp;LOWER(Sequences!T273),",'"&amp;Sequences!T273&amp;"'"))</f>
        <v>,NONE</v>
      </c>
      <c r="U273" s="36" t="str">
        <f>IF(ISBLANK(Sequences!U273),"",Sequences!U273)</f>
        <v xml:space="preserve">}, // </v>
      </c>
      <c r="V273" s="11"/>
      <c r="W273" s="11"/>
      <c r="X273" s="11"/>
      <c r="AJ273" s="6"/>
    </row>
    <row r="274" spans="1:36" ht="18.75">
      <c r="A274" s="219"/>
      <c r="B274" s="227" t="str">
        <f>IF(ISBLANK(Sequences!B274),"{"&amp;IF(LEN(VLOOKUP(Sequences!$C274,Allocs!$B$9:$AN$144,4,0))=1,"'","")&amp;VLOOKUP(Sequences!$C274,Allocs!$B$9:$AN$144,4,0)&amp;IF(LEN(VLOOKUP(Sequences!$C274,Allocs!$B$9:$AN$144,4,0))=1,"'        ",""),IF(LEN(Sequences!B274)&gt;15,Sequences!B274,Sequences!B274&amp;REPT(" ",15-LEN(Sequences!B274))))</f>
        <v xml:space="preserve">{'G'           </v>
      </c>
      <c r="C274" s="223" t="str">
        <f>IF(ISBLANK(Sequences!C274),"","/*"&amp;Sequences!C274&amp;"*/")</f>
        <v/>
      </c>
      <c r="D274" s="217" t="str">
        <f>IF(ISBLANK(Sequences!D274),"",","&amp;Sequences!D274)</f>
        <v>,31</v>
      </c>
      <c r="E274" s="225" t="str">
        <f>IF(Sequences!E274="",IF(LEFT($B274)="/","",",NONE"),IF(LEN(Sequences!E274)=4,",0x"&amp;LOWER(Sequences!E274),",'"&amp;Sequences!E274&amp;"'"))</f>
        <v>,0xd835</v>
      </c>
      <c r="F274" s="225" t="str">
        <f>IF(Sequences!F274="",IF(LEFT($B274)="/","",",NONE"),IF(LEN(Sequences!F274)=4,",0x"&amp;LOWER(Sequences!F274),",'"&amp;Sequences!F274&amp;"'"))</f>
        <v>,0xdc3a</v>
      </c>
      <c r="G274" s="225" t="str">
        <f>IF(Sequences!G274="",IF(LEFT($B274)="/","",",NONE"),IF(LEN(Sequences!G274)=4,",0x"&amp;LOWER(Sequences!G274),",'"&amp;Sequences!G274&amp;"'"))</f>
        <v>,NONE</v>
      </c>
      <c r="H274" s="225" t="str">
        <f>IF(Sequences!H274="",IF(LEFT($B274)="/","",",NONE"),IF(LEN(Sequences!H274)=4,",0x"&amp;LOWER(Sequences!H274),",'"&amp;Sequences!H274&amp;"'"))</f>
        <v>,NONE</v>
      </c>
      <c r="I274" s="225" t="str">
        <f>IF(Sequences!I274="",IF(LEFT($B274)="/","",",NONE"),IF(LEN(Sequences!I274)=4,",0x"&amp;LOWER(Sequences!I274),",'"&amp;Sequences!I274&amp;"'"))</f>
        <v>,NONE</v>
      </c>
      <c r="J274" s="225" t="str">
        <f>IF(Sequences!J274="",IF(LEFT($B274)="/","",",NONE"),IF(LEN(Sequences!J274)=4,",0x"&amp;LOWER(Sequences!J274),",'"&amp;Sequences!J274&amp;"'"))</f>
        <v>,NONE</v>
      </c>
      <c r="K274" s="225" t="str">
        <f>IF(Sequences!K274="",IF(LEFT($B274)="/","",",NONE"),IF(LEN(Sequences!K274)=4,",0x"&amp;LOWER(Sequences!K274),",'"&amp;Sequences!K274&amp;"'"))</f>
        <v>,NONE</v>
      </c>
      <c r="L274" s="226" t="str">
        <f>IF(Sequences!L274="",IF(LEFT($B274)="/","",",NONE"),IF(LEN(Sequences!L274)=4,",0x"&amp;LOWER(Sequences!L274),",'"&amp;Sequences!L274&amp;"'"))</f>
        <v>,NONE</v>
      </c>
      <c r="M274" s="226" t="str">
        <f>IF(Sequences!M274="",IF(LEFT($B274)="/","",",NONE"),IF(LEN(Sequences!M274)=4,",0x"&amp;LOWER(Sequences!M274),",'"&amp;Sequences!M274&amp;"'"))</f>
        <v>,NONE</v>
      </c>
      <c r="N274" s="226" t="str">
        <f>IF(Sequences!N274="",IF(LEFT($B274)="/","",",NONE"),IF(LEN(Sequences!N274)=4,",0x"&amp;LOWER(Sequences!N274),",'"&amp;Sequences!N274&amp;"'"))</f>
        <v>,NONE</v>
      </c>
      <c r="O274" s="226" t="str">
        <f>IF(Sequences!O274="",IF(LEFT($B274)="/","",",NONE"),IF(LEN(Sequences!O274)=4,",0x"&amp;LOWER(Sequences!O274),",'"&amp;Sequences!O274&amp;"'"))</f>
        <v>,NONE</v>
      </c>
      <c r="P274" s="226" t="str">
        <f>IF(Sequences!P274="",IF(LEFT($B274)="/","",",NONE"),IF(LEN(Sequences!P274)=4,",0x"&amp;LOWER(Sequences!P274),",'"&amp;Sequences!P274&amp;"'"))</f>
        <v>,NONE</v>
      </c>
      <c r="Q274" s="226" t="str">
        <f>IF(Sequences!Q274="",IF(LEFT($B274)="/","",",NONE"),IF(LEN(Sequences!Q274)=4,",0x"&amp;LOWER(Sequences!Q274),",'"&amp;Sequences!Q274&amp;"'"))</f>
        <v>,NONE</v>
      </c>
      <c r="R274" s="226" t="str">
        <f>IF(Sequences!R274="",IF(LEFT($B274)="/","",",NONE"),IF(LEN(Sequences!R274)=4,",0x"&amp;LOWER(Sequences!R274),",'"&amp;Sequences!R274&amp;"'"))</f>
        <v>,NONE</v>
      </c>
      <c r="S274" s="224" t="str">
        <f>IF(Sequences!S274="",IF(LEFT($B274)="/","",",NONE"),IF(LEN(Sequences!S274)=4,",0x"&amp;LOWER(Sequences!S274),",'"&amp;Sequences!S274&amp;"'"))</f>
        <v>,NONE</v>
      </c>
      <c r="T274" s="224" t="str">
        <f>IF(Sequences!T274="",IF(LEFT($B274)="/","",",NONE"),IF(LEN(Sequences!T274)=4,",0x"&amp;LOWER(Sequences!T274),",'"&amp;Sequences!T274&amp;"'"))</f>
        <v>,NONE</v>
      </c>
      <c r="U274" s="36" t="str">
        <f>IF(ISBLANK(Sequences!U274),"",Sequences!U274)</f>
        <v xml:space="preserve">}, // </v>
      </c>
      <c r="V274" s="11"/>
      <c r="W274" s="11"/>
      <c r="X274" s="11"/>
      <c r="AJ274" s="6"/>
    </row>
    <row r="275" spans="1:36" ht="18.75">
      <c r="A275" s="219"/>
      <c r="B275" s="227" t="str">
        <f>IF(ISBLANK(Sequences!B275),"{"&amp;IF(LEN(VLOOKUP(Sequences!$C275,Allocs!$B$9:$AN$144,4,0))=1,"'","")&amp;VLOOKUP(Sequences!$C275,Allocs!$B$9:$AN$144,4,0)&amp;IF(LEN(VLOOKUP(Sequences!$C275,Allocs!$B$9:$AN$144,4,0))=1,"'        ",""),IF(LEN(Sequences!B275)&gt;15,Sequences!B275,Sequences!B275&amp;REPT(" ",15-LEN(Sequences!B275))))</f>
        <v xml:space="preserve">{'H'           </v>
      </c>
      <c r="C275" s="223" t="str">
        <f>IF(ISBLANK(Sequences!C275),"","/*"&amp;Sequences!C275&amp;"*/")</f>
        <v/>
      </c>
      <c r="D275" s="217" t="str">
        <f>IF(ISBLANK(Sequences!D275),"",","&amp;Sequences!D275)</f>
        <v>,31</v>
      </c>
      <c r="E275" s="225" t="str">
        <f>IF(Sequences!E275="",IF(LEFT($B275)="/","",",NONE"),IF(LEN(Sequences!E275)=4,",0x"&amp;LOWER(Sequences!E275),",'"&amp;Sequences!E275&amp;"'"))</f>
        <v>,0xd835</v>
      </c>
      <c r="F275" s="225" t="str">
        <f>IF(Sequences!F275="",IF(LEFT($B275)="/","",",NONE"),IF(LEN(Sequences!F275)=4,",0x"&amp;LOWER(Sequences!F275),",'"&amp;Sequences!F275&amp;"'"))</f>
        <v>,0xdc3b</v>
      </c>
      <c r="G275" s="225" t="str">
        <f>IF(Sequences!G275="",IF(LEFT($B275)="/","",",NONE"),IF(LEN(Sequences!G275)=4,",0x"&amp;LOWER(Sequences!G275),",'"&amp;Sequences!G275&amp;"'"))</f>
        <v>,NONE</v>
      </c>
      <c r="H275" s="225" t="str">
        <f>IF(Sequences!H275="",IF(LEFT($B275)="/","",",NONE"),IF(LEN(Sequences!H275)=4,",0x"&amp;LOWER(Sequences!H275),",'"&amp;Sequences!H275&amp;"'"))</f>
        <v>,NONE</v>
      </c>
      <c r="I275" s="225" t="str">
        <f>IF(Sequences!I275="",IF(LEFT($B275)="/","",",NONE"),IF(LEN(Sequences!I275)=4,",0x"&amp;LOWER(Sequences!I275),",'"&amp;Sequences!I275&amp;"'"))</f>
        <v>,NONE</v>
      </c>
      <c r="J275" s="225" t="str">
        <f>IF(Sequences!J275="",IF(LEFT($B275)="/","",",NONE"),IF(LEN(Sequences!J275)=4,",0x"&amp;LOWER(Sequences!J275),",'"&amp;Sequences!J275&amp;"'"))</f>
        <v>,NONE</v>
      </c>
      <c r="K275" s="225" t="str">
        <f>IF(Sequences!K275="",IF(LEFT($B275)="/","",",NONE"),IF(LEN(Sequences!K275)=4,",0x"&amp;LOWER(Sequences!K275),",'"&amp;Sequences!K275&amp;"'"))</f>
        <v>,NONE</v>
      </c>
      <c r="L275" s="226" t="str">
        <f>IF(Sequences!L275="",IF(LEFT($B275)="/","",",NONE"),IF(LEN(Sequences!L275)=4,",0x"&amp;LOWER(Sequences!L275),",'"&amp;Sequences!L275&amp;"'"))</f>
        <v>,NONE</v>
      </c>
      <c r="M275" s="226" t="str">
        <f>IF(Sequences!M275="",IF(LEFT($B275)="/","",",NONE"),IF(LEN(Sequences!M275)=4,",0x"&amp;LOWER(Sequences!M275),",'"&amp;Sequences!M275&amp;"'"))</f>
        <v>,NONE</v>
      </c>
      <c r="N275" s="226" t="str">
        <f>IF(Sequences!N275="",IF(LEFT($B275)="/","",",NONE"),IF(LEN(Sequences!N275)=4,",0x"&amp;LOWER(Sequences!N275),",'"&amp;Sequences!N275&amp;"'"))</f>
        <v>,NONE</v>
      </c>
      <c r="O275" s="226" t="str">
        <f>IF(Sequences!O275="",IF(LEFT($B275)="/","",",NONE"),IF(LEN(Sequences!O275)=4,",0x"&amp;LOWER(Sequences!O275),",'"&amp;Sequences!O275&amp;"'"))</f>
        <v>,NONE</v>
      </c>
      <c r="P275" s="226" t="str">
        <f>IF(Sequences!P275="",IF(LEFT($B275)="/","",",NONE"),IF(LEN(Sequences!P275)=4,",0x"&amp;LOWER(Sequences!P275),",'"&amp;Sequences!P275&amp;"'"))</f>
        <v>,NONE</v>
      </c>
      <c r="Q275" s="226" t="str">
        <f>IF(Sequences!Q275="",IF(LEFT($B275)="/","",",NONE"),IF(LEN(Sequences!Q275)=4,",0x"&amp;LOWER(Sequences!Q275),",'"&amp;Sequences!Q275&amp;"'"))</f>
        <v>,NONE</v>
      </c>
      <c r="R275" s="226" t="str">
        <f>IF(Sequences!R275="",IF(LEFT($B275)="/","",",NONE"),IF(LEN(Sequences!R275)=4,",0x"&amp;LOWER(Sequences!R275),",'"&amp;Sequences!R275&amp;"'"))</f>
        <v>,NONE</v>
      </c>
      <c r="S275" s="224" t="str">
        <f>IF(Sequences!S275="",IF(LEFT($B275)="/","",",NONE"),IF(LEN(Sequences!S275)=4,",0x"&amp;LOWER(Sequences!S275),",'"&amp;Sequences!S275&amp;"'"))</f>
        <v>,NONE</v>
      </c>
      <c r="T275" s="224" t="str">
        <f>IF(Sequences!T275="",IF(LEFT($B275)="/","",",NONE"),IF(LEN(Sequences!T275)=4,",0x"&amp;LOWER(Sequences!T275),",'"&amp;Sequences!T275&amp;"'"))</f>
        <v>,NONE</v>
      </c>
      <c r="U275" s="36" t="str">
        <f>IF(ISBLANK(Sequences!U275),"",Sequences!U275)</f>
        <v xml:space="preserve">}, // </v>
      </c>
      <c r="V275" s="11"/>
      <c r="W275" s="11"/>
      <c r="X275" s="11"/>
      <c r="AJ275" s="6"/>
    </row>
    <row r="276" spans="1:36" ht="18.75">
      <c r="A276" s="219"/>
      <c r="B276" s="227" t="str">
        <f>IF(ISBLANK(Sequences!B276),"{"&amp;IF(LEN(VLOOKUP(Sequences!$C276,Allocs!$B$9:$AN$144,4,0))=1,"'","")&amp;VLOOKUP(Sequences!$C276,Allocs!$B$9:$AN$144,4,0)&amp;IF(LEN(VLOOKUP(Sequences!$C276,Allocs!$B$9:$AN$144,4,0))=1,"'        ",""),IF(LEN(Sequences!B276)&gt;15,Sequences!B276,Sequences!B276&amp;REPT(" ",15-LEN(Sequences!B276))))</f>
        <v xml:space="preserve">{'I'           </v>
      </c>
      <c r="C276" s="223" t="str">
        <f>IF(ISBLANK(Sequences!C276),"","/*"&amp;Sequences!C276&amp;"*/")</f>
        <v/>
      </c>
      <c r="D276" s="217" t="str">
        <f>IF(ISBLANK(Sequences!D276),"",","&amp;Sequences!D276)</f>
        <v>,31</v>
      </c>
      <c r="E276" s="225" t="str">
        <f>IF(Sequences!E276="",IF(LEFT($B276)="/","",",NONE"),IF(LEN(Sequences!E276)=4,",0x"&amp;LOWER(Sequences!E276),",'"&amp;Sequences!E276&amp;"'"))</f>
        <v>,0xd835</v>
      </c>
      <c r="F276" s="225" t="str">
        <f>IF(Sequences!F276="",IF(LEFT($B276)="/","",",NONE"),IF(LEN(Sequences!F276)=4,",0x"&amp;LOWER(Sequences!F276),",'"&amp;Sequences!F276&amp;"'"))</f>
        <v>,0xdc3c</v>
      </c>
      <c r="G276" s="225" t="str">
        <f>IF(Sequences!G276="",IF(LEFT($B276)="/","",",NONE"),IF(LEN(Sequences!G276)=4,",0x"&amp;LOWER(Sequences!G276),",'"&amp;Sequences!G276&amp;"'"))</f>
        <v>,NONE</v>
      </c>
      <c r="H276" s="225" t="str">
        <f>IF(Sequences!H276="",IF(LEFT($B276)="/","",",NONE"),IF(LEN(Sequences!H276)=4,",0x"&amp;LOWER(Sequences!H276),",'"&amp;Sequences!H276&amp;"'"))</f>
        <v>,NONE</v>
      </c>
      <c r="I276" s="225" t="str">
        <f>IF(Sequences!I276="",IF(LEFT($B276)="/","",",NONE"),IF(LEN(Sequences!I276)=4,",0x"&amp;LOWER(Sequences!I276),",'"&amp;Sequences!I276&amp;"'"))</f>
        <v>,NONE</v>
      </c>
      <c r="J276" s="225" t="str">
        <f>IF(Sequences!J276="",IF(LEFT($B276)="/","",",NONE"),IF(LEN(Sequences!J276)=4,",0x"&amp;LOWER(Sequences!J276),",'"&amp;Sequences!J276&amp;"'"))</f>
        <v>,NONE</v>
      </c>
      <c r="K276" s="225" t="str">
        <f>IF(Sequences!K276="",IF(LEFT($B276)="/","",",NONE"),IF(LEN(Sequences!K276)=4,",0x"&amp;LOWER(Sequences!K276),",'"&amp;Sequences!K276&amp;"'"))</f>
        <v>,NONE</v>
      </c>
      <c r="L276" s="226" t="str">
        <f>IF(Sequences!L276="",IF(LEFT($B276)="/","",",NONE"),IF(LEN(Sequences!L276)=4,",0x"&amp;LOWER(Sequences!L276),",'"&amp;Sequences!L276&amp;"'"))</f>
        <v>,NONE</v>
      </c>
      <c r="M276" s="226" t="str">
        <f>IF(Sequences!M276="",IF(LEFT($B276)="/","",",NONE"),IF(LEN(Sequences!M276)=4,",0x"&amp;LOWER(Sequences!M276),",'"&amp;Sequences!M276&amp;"'"))</f>
        <v>,NONE</v>
      </c>
      <c r="N276" s="226" t="str">
        <f>IF(Sequences!N276="",IF(LEFT($B276)="/","",",NONE"),IF(LEN(Sequences!N276)=4,",0x"&amp;LOWER(Sequences!N276),",'"&amp;Sequences!N276&amp;"'"))</f>
        <v>,NONE</v>
      </c>
      <c r="O276" s="226" t="str">
        <f>IF(Sequences!O276="",IF(LEFT($B276)="/","",",NONE"),IF(LEN(Sequences!O276)=4,",0x"&amp;LOWER(Sequences!O276),",'"&amp;Sequences!O276&amp;"'"))</f>
        <v>,NONE</v>
      </c>
      <c r="P276" s="226" t="str">
        <f>IF(Sequences!P276="",IF(LEFT($B276)="/","",",NONE"),IF(LEN(Sequences!P276)=4,",0x"&amp;LOWER(Sequences!P276),",'"&amp;Sequences!P276&amp;"'"))</f>
        <v>,NONE</v>
      </c>
      <c r="Q276" s="226" t="str">
        <f>IF(Sequences!Q276="",IF(LEFT($B276)="/","",",NONE"),IF(LEN(Sequences!Q276)=4,",0x"&amp;LOWER(Sequences!Q276),",'"&amp;Sequences!Q276&amp;"'"))</f>
        <v>,NONE</v>
      </c>
      <c r="R276" s="226" t="str">
        <f>IF(Sequences!R276="",IF(LEFT($B276)="/","",",NONE"),IF(LEN(Sequences!R276)=4,",0x"&amp;LOWER(Sequences!R276),",'"&amp;Sequences!R276&amp;"'"))</f>
        <v>,NONE</v>
      </c>
      <c r="S276" s="224" t="str">
        <f>IF(Sequences!S276="",IF(LEFT($B276)="/","",",NONE"),IF(LEN(Sequences!S276)=4,",0x"&amp;LOWER(Sequences!S276),",'"&amp;Sequences!S276&amp;"'"))</f>
        <v>,NONE</v>
      </c>
      <c r="T276" s="224" t="str">
        <f>IF(Sequences!T276="",IF(LEFT($B276)="/","",",NONE"),IF(LEN(Sequences!T276)=4,",0x"&amp;LOWER(Sequences!T276),",'"&amp;Sequences!T276&amp;"'"))</f>
        <v>,NONE</v>
      </c>
      <c r="U276" s="36" t="str">
        <f>IF(ISBLANK(Sequences!U276),"",Sequences!U276)</f>
        <v xml:space="preserve">}, // </v>
      </c>
      <c r="V276" s="11"/>
      <c r="W276" s="11"/>
      <c r="X276" s="11"/>
      <c r="AJ276" s="6"/>
    </row>
    <row r="277" spans="1:36" ht="18.75">
      <c r="A277" s="219"/>
      <c r="B277" s="227" t="str">
        <f>IF(ISBLANK(Sequences!B277),"{"&amp;IF(LEN(VLOOKUP(Sequences!$C277,Allocs!$B$9:$AN$144,4,0))=1,"'","")&amp;VLOOKUP(Sequences!$C277,Allocs!$B$9:$AN$144,4,0)&amp;IF(LEN(VLOOKUP(Sequences!$C277,Allocs!$B$9:$AN$144,4,0))=1,"'        ",""),IF(LEN(Sequences!B277)&gt;15,Sequences!B277,Sequences!B277&amp;REPT(" ",15-LEN(Sequences!B277))))</f>
        <v xml:space="preserve">{'J'           </v>
      </c>
      <c r="C277" s="223" t="str">
        <f>IF(ISBLANK(Sequences!C277),"","/*"&amp;Sequences!C277&amp;"*/")</f>
        <v/>
      </c>
      <c r="D277" s="217" t="str">
        <f>IF(ISBLANK(Sequences!D277),"",","&amp;Sequences!D277)</f>
        <v>,31</v>
      </c>
      <c r="E277" s="225" t="str">
        <f>IF(Sequences!E277="",IF(LEFT($B277)="/","",",NONE"),IF(LEN(Sequences!E277)=4,",0x"&amp;LOWER(Sequences!E277),",'"&amp;Sequences!E277&amp;"'"))</f>
        <v>,0xd835</v>
      </c>
      <c r="F277" s="225" t="str">
        <f>IF(Sequences!F277="",IF(LEFT($B277)="/","",",NONE"),IF(LEN(Sequences!F277)=4,",0x"&amp;LOWER(Sequences!F277),",'"&amp;Sequences!F277&amp;"'"))</f>
        <v>,0xdc3d</v>
      </c>
      <c r="G277" s="225" t="str">
        <f>IF(Sequences!G277="",IF(LEFT($B277)="/","",",NONE"),IF(LEN(Sequences!G277)=4,",0x"&amp;LOWER(Sequences!G277),",'"&amp;Sequences!G277&amp;"'"))</f>
        <v>,NONE</v>
      </c>
      <c r="H277" s="225" t="str">
        <f>IF(Sequences!H277="",IF(LEFT($B277)="/","",",NONE"),IF(LEN(Sequences!H277)=4,",0x"&amp;LOWER(Sequences!H277),",'"&amp;Sequences!H277&amp;"'"))</f>
        <v>,NONE</v>
      </c>
      <c r="I277" s="225" t="str">
        <f>IF(Sequences!I277="",IF(LEFT($B277)="/","",",NONE"),IF(LEN(Sequences!I277)=4,",0x"&amp;LOWER(Sequences!I277),",'"&amp;Sequences!I277&amp;"'"))</f>
        <v>,NONE</v>
      </c>
      <c r="J277" s="225" t="str">
        <f>IF(Sequences!J277="",IF(LEFT($B277)="/","",",NONE"),IF(LEN(Sequences!J277)=4,",0x"&amp;LOWER(Sequences!J277),",'"&amp;Sequences!J277&amp;"'"))</f>
        <v>,NONE</v>
      </c>
      <c r="K277" s="225" t="str">
        <f>IF(Sequences!K277="",IF(LEFT($B277)="/","",",NONE"),IF(LEN(Sequences!K277)=4,",0x"&amp;LOWER(Sequences!K277),",'"&amp;Sequences!K277&amp;"'"))</f>
        <v>,NONE</v>
      </c>
      <c r="L277" s="226" t="str">
        <f>IF(Sequences!L277="",IF(LEFT($B277)="/","",",NONE"),IF(LEN(Sequences!L277)=4,",0x"&amp;LOWER(Sequences!L277),",'"&amp;Sequences!L277&amp;"'"))</f>
        <v>,NONE</v>
      </c>
      <c r="M277" s="226" t="str">
        <f>IF(Sequences!M277="",IF(LEFT($B277)="/","",",NONE"),IF(LEN(Sequences!M277)=4,",0x"&amp;LOWER(Sequences!M277),",'"&amp;Sequences!M277&amp;"'"))</f>
        <v>,NONE</v>
      </c>
      <c r="N277" s="226" t="str">
        <f>IF(Sequences!N277="",IF(LEFT($B277)="/","",",NONE"),IF(LEN(Sequences!N277)=4,",0x"&amp;LOWER(Sequences!N277),",'"&amp;Sequences!N277&amp;"'"))</f>
        <v>,NONE</v>
      </c>
      <c r="O277" s="226" t="str">
        <f>IF(Sequences!O277="",IF(LEFT($B277)="/","",",NONE"),IF(LEN(Sequences!O277)=4,",0x"&amp;LOWER(Sequences!O277),",'"&amp;Sequences!O277&amp;"'"))</f>
        <v>,NONE</v>
      </c>
      <c r="P277" s="226" t="str">
        <f>IF(Sequences!P277="",IF(LEFT($B277)="/","",",NONE"),IF(LEN(Sequences!P277)=4,",0x"&amp;LOWER(Sequences!P277),",'"&amp;Sequences!P277&amp;"'"))</f>
        <v>,NONE</v>
      </c>
      <c r="Q277" s="226" t="str">
        <f>IF(Sequences!Q277="",IF(LEFT($B277)="/","",",NONE"),IF(LEN(Sequences!Q277)=4,",0x"&amp;LOWER(Sequences!Q277),",'"&amp;Sequences!Q277&amp;"'"))</f>
        <v>,NONE</v>
      </c>
      <c r="R277" s="226" t="str">
        <f>IF(Sequences!R277="",IF(LEFT($B277)="/","",",NONE"),IF(LEN(Sequences!R277)=4,",0x"&amp;LOWER(Sequences!R277),",'"&amp;Sequences!R277&amp;"'"))</f>
        <v>,NONE</v>
      </c>
      <c r="S277" s="224" t="str">
        <f>IF(Sequences!S277="",IF(LEFT($B277)="/","",",NONE"),IF(LEN(Sequences!S277)=4,",0x"&amp;LOWER(Sequences!S277),",'"&amp;Sequences!S277&amp;"'"))</f>
        <v>,NONE</v>
      </c>
      <c r="T277" s="224" t="str">
        <f>IF(Sequences!T277="",IF(LEFT($B277)="/","",",NONE"),IF(LEN(Sequences!T277)=4,",0x"&amp;LOWER(Sequences!T277),",'"&amp;Sequences!T277&amp;"'"))</f>
        <v>,NONE</v>
      </c>
      <c r="U277" s="36" t="str">
        <f>IF(ISBLANK(Sequences!U277),"",Sequences!U277)</f>
        <v xml:space="preserve">}, // </v>
      </c>
      <c r="V277" s="11"/>
      <c r="W277" s="11"/>
      <c r="X277" s="11"/>
      <c r="AJ277" s="6"/>
    </row>
    <row r="278" spans="1:36" ht="18.75">
      <c r="A278" s="219"/>
      <c r="B278" s="227" t="str">
        <f>IF(ISBLANK(Sequences!B278),"{"&amp;IF(LEN(VLOOKUP(Sequences!$C278,Allocs!$B$9:$AN$144,4,0))=1,"'","")&amp;VLOOKUP(Sequences!$C278,Allocs!$B$9:$AN$144,4,0)&amp;IF(LEN(VLOOKUP(Sequences!$C278,Allocs!$B$9:$AN$144,4,0))=1,"'        ",""),IF(LEN(Sequences!B278)&gt;15,Sequences!B278,Sequences!B278&amp;REPT(" ",15-LEN(Sequences!B278))))</f>
        <v xml:space="preserve">{'K'           </v>
      </c>
      <c r="C278" s="223" t="str">
        <f>IF(ISBLANK(Sequences!C278),"","/*"&amp;Sequences!C278&amp;"*/")</f>
        <v/>
      </c>
      <c r="D278" s="217" t="str">
        <f>IF(ISBLANK(Sequences!D278),"",","&amp;Sequences!D278)</f>
        <v>,31</v>
      </c>
      <c r="E278" s="225" t="str">
        <f>IF(Sequences!E278="",IF(LEFT($B278)="/","",",NONE"),IF(LEN(Sequences!E278)=4,",0x"&amp;LOWER(Sequences!E278),",'"&amp;Sequences!E278&amp;"'"))</f>
        <v>,0xd835</v>
      </c>
      <c r="F278" s="225" t="str">
        <f>IF(Sequences!F278="",IF(LEFT($B278)="/","",",NONE"),IF(LEN(Sequences!F278)=4,",0x"&amp;LOWER(Sequences!F278),",'"&amp;Sequences!F278&amp;"'"))</f>
        <v>,0xdc3e</v>
      </c>
      <c r="G278" s="225" t="str">
        <f>IF(Sequences!G278="",IF(LEFT($B278)="/","",",NONE"),IF(LEN(Sequences!G278)=4,",0x"&amp;LOWER(Sequences!G278),",'"&amp;Sequences!G278&amp;"'"))</f>
        <v>,NONE</v>
      </c>
      <c r="H278" s="225" t="str">
        <f>IF(Sequences!H278="",IF(LEFT($B278)="/","",",NONE"),IF(LEN(Sequences!H278)=4,",0x"&amp;LOWER(Sequences!H278),",'"&amp;Sequences!H278&amp;"'"))</f>
        <v>,NONE</v>
      </c>
      <c r="I278" s="225" t="str">
        <f>IF(Sequences!I278="",IF(LEFT($B278)="/","",",NONE"),IF(LEN(Sequences!I278)=4,",0x"&amp;LOWER(Sequences!I278),",'"&amp;Sequences!I278&amp;"'"))</f>
        <v>,NONE</v>
      </c>
      <c r="J278" s="225" t="str">
        <f>IF(Sequences!J278="",IF(LEFT($B278)="/","",",NONE"),IF(LEN(Sequences!J278)=4,",0x"&amp;LOWER(Sequences!J278),",'"&amp;Sequences!J278&amp;"'"))</f>
        <v>,NONE</v>
      </c>
      <c r="K278" s="225" t="str">
        <f>IF(Sequences!K278="",IF(LEFT($B278)="/","",",NONE"),IF(LEN(Sequences!K278)=4,",0x"&amp;LOWER(Sequences!K278),",'"&amp;Sequences!K278&amp;"'"))</f>
        <v>,NONE</v>
      </c>
      <c r="L278" s="226" t="str">
        <f>IF(Sequences!L278="",IF(LEFT($B278)="/","",",NONE"),IF(LEN(Sequences!L278)=4,",0x"&amp;LOWER(Sequences!L278),",'"&amp;Sequences!L278&amp;"'"))</f>
        <v>,NONE</v>
      </c>
      <c r="M278" s="226" t="str">
        <f>IF(Sequences!M278="",IF(LEFT($B278)="/","",",NONE"),IF(LEN(Sequences!M278)=4,",0x"&amp;LOWER(Sequences!M278),",'"&amp;Sequences!M278&amp;"'"))</f>
        <v>,NONE</v>
      </c>
      <c r="N278" s="226" t="str">
        <f>IF(Sequences!N278="",IF(LEFT($B278)="/","",",NONE"),IF(LEN(Sequences!N278)=4,",0x"&amp;LOWER(Sequences!N278),",'"&amp;Sequences!N278&amp;"'"))</f>
        <v>,NONE</v>
      </c>
      <c r="O278" s="226" t="str">
        <f>IF(Sequences!O278="",IF(LEFT($B278)="/","",",NONE"),IF(LEN(Sequences!O278)=4,",0x"&amp;LOWER(Sequences!O278),",'"&amp;Sequences!O278&amp;"'"))</f>
        <v>,NONE</v>
      </c>
      <c r="P278" s="226" t="str">
        <f>IF(Sequences!P278="",IF(LEFT($B278)="/","",",NONE"),IF(LEN(Sequences!P278)=4,",0x"&amp;LOWER(Sequences!P278),",'"&amp;Sequences!P278&amp;"'"))</f>
        <v>,NONE</v>
      </c>
      <c r="Q278" s="226" t="str">
        <f>IF(Sequences!Q278="",IF(LEFT($B278)="/","",",NONE"),IF(LEN(Sequences!Q278)=4,",0x"&amp;LOWER(Sequences!Q278),",'"&amp;Sequences!Q278&amp;"'"))</f>
        <v>,NONE</v>
      </c>
      <c r="R278" s="226" t="str">
        <f>IF(Sequences!R278="",IF(LEFT($B278)="/","",",NONE"),IF(LEN(Sequences!R278)=4,",0x"&amp;LOWER(Sequences!R278),",'"&amp;Sequences!R278&amp;"'"))</f>
        <v>,NONE</v>
      </c>
      <c r="S278" s="224" t="str">
        <f>IF(Sequences!S278="",IF(LEFT($B278)="/","",",NONE"),IF(LEN(Sequences!S278)=4,",0x"&amp;LOWER(Sequences!S278),",'"&amp;Sequences!S278&amp;"'"))</f>
        <v>,NONE</v>
      </c>
      <c r="T278" s="224" t="str">
        <f>IF(Sequences!T278="",IF(LEFT($B278)="/","",",NONE"),IF(LEN(Sequences!T278)=4,",0x"&amp;LOWER(Sequences!T278),",'"&amp;Sequences!T278&amp;"'"))</f>
        <v>,NONE</v>
      </c>
      <c r="U278" s="36" t="str">
        <f>IF(ISBLANK(Sequences!U278),"",Sequences!U278)</f>
        <v xml:space="preserve">}, // </v>
      </c>
      <c r="V278" s="11"/>
      <c r="W278" s="11"/>
      <c r="X278" s="11"/>
      <c r="AJ278" s="6"/>
    </row>
    <row r="279" spans="1:36" ht="18.75">
      <c r="A279" s="219"/>
      <c r="B279" s="227" t="str">
        <f>IF(ISBLANK(Sequences!B279),"{"&amp;IF(LEN(VLOOKUP(Sequences!$C279,Allocs!$B$9:$AN$144,4,0))=1,"'","")&amp;VLOOKUP(Sequences!$C279,Allocs!$B$9:$AN$144,4,0)&amp;IF(LEN(VLOOKUP(Sequences!$C279,Allocs!$B$9:$AN$144,4,0))=1,"'        ",""),IF(LEN(Sequences!B279)&gt;15,Sequences!B279,Sequences!B279&amp;REPT(" ",15-LEN(Sequences!B279))))</f>
        <v xml:space="preserve">{'L'           </v>
      </c>
      <c r="C279" s="223" t="str">
        <f>IF(ISBLANK(Sequences!C279),"","/*"&amp;Sequences!C279&amp;"*/")</f>
        <v/>
      </c>
      <c r="D279" s="217" t="str">
        <f>IF(ISBLANK(Sequences!D279),"",","&amp;Sequences!D279)</f>
        <v>,31</v>
      </c>
      <c r="E279" s="225" t="str">
        <f>IF(Sequences!E279="",IF(LEFT($B279)="/","",",NONE"),IF(LEN(Sequences!E279)=4,",0x"&amp;LOWER(Sequences!E279),",'"&amp;Sequences!E279&amp;"'"))</f>
        <v>,0xd835</v>
      </c>
      <c r="F279" s="225" t="str">
        <f>IF(Sequences!F279="",IF(LEFT($B279)="/","",",NONE"),IF(LEN(Sequences!F279)=4,",0x"&amp;LOWER(Sequences!F279),",'"&amp;Sequences!F279&amp;"'"))</f>
        <v>,0xdc3f</v>
      </c>
      <c r="G279" s="225" t="str">
        <f>IF(Sequences!G279="",IF(LEFT($B279)="/","",",NONE"),IF(LEN(Sequences!G279)=4,",0x"&amp;LOWER(Sequences!G279),",'"&amp;Sequences!G279&amp;"'"))</f>
        <v>,NONE</v>
      </c>
      <c r="H279" s="225" t="str">
        <f>IF(Sequences!H279="",IF(LEFT($B279)="/","",",NONE"),IF(LEN(Sequences!H279)=4,",0x"&amp;LOWER(Sequences!H279),",'"&amp;Sequences!H279&amp;"'"))</f>
        <v>,NONE</v>
      </c>
      <c r="I279" s="225" t="str">
        <f>IF(Sequences!I279="",IF(LEFT($B279)="/","",",NONE"),IF(LEN(Sequences!I279)=4,",0x"&amp;LOWER(Sequences!I279),",'"&amp;Sequences!I279&amp;"'"))</f>
        <v>,NONE</v>
      </c>
      <c r="J279" s="225" t="str">
        <f>IF(Sequences!J279="",IF(LEFT($B279)="/","",",NONE"),IF(LEN(Sequences!J279)=4,",0x"&amp;LOWER(Sequences!J279),",'"&amp;Sequences!J279&amp;"'"))</f>
        <v>,NONE</v>
      </c>
      <c r="K279" s="225" t="str">
        <f>IF(Sequences!K279="",IF(LEFT($B279)="/","",",NONE"),IF(LEN(Sequences!K279)=4,",0x"&amp;LOWER(Sequences!K279),",'"&amp;Sequences!K279&amp;"'"))</f>
        <v>,NONE</v>
      </c>
      <c r="L279" s="226" t="str">
        <f>IF(Sequences!L279="",IF(LEFT($B279)="/","",",NONE"),IF(LEN(Sequences!L279)=4,",0x"&amp;LOWER(Sequences!L279),",'"&amp;Sequences!L279&amp;"'"))</f>
        <v>,NONE</v>
      </c>
      <c r="M279" s="226" t="str">
        <f>IF(Sequences!M279="",IF(LEFT($B279)="/","",",NONE"),IF(LEN(Sequences!M279)=4,",0x"&amp;LOWER(Sequences!M279),",'"&amp;Sequences!M279&amp;"'"))</f>
        <v>,NONE</v>
      </c>
      <c r="N279" s="226" t="str">
        <f>IF(Sequences!N279="",IF(LEFT($B279)="/","",",NONE"),IF(LEN(Sequences!N279)=4,",0x"&amp;LOWER(Sequences!N279),",'"&amp;Sequences!N279&amp;"'"))</f>
        <v>,NONE</v>
      </c>
      <c r="O279" s="226" t="str">
        <f>IF(Sequences!O279="",IF(LEFT($B279)="/","",",NONE"),IF(LEN(Sequences!O279)=4,",0x"&amp;LOWER(Sequences!O279),",'"&amp;Sequences!O279&amp;"'"))</f>
        <v>,NONE</v>
      </c>
      <c r="P279" s="226" t="str">
        <f>IF(Sequences!P279="",IF(LEFT($B279)="/","",",NONE"),IF(LEN(Sequences!P279)=4,",0x"&amp;LOWER(Sequences!P279),",'"&amp;Sequences!P279&amp;"'"))</f>
        <v>,NONE</v>
      </c>
      <c r="Q279" s="226" t="str">
        <f>IF(Sequences!Q279="",IF(LEFT($B279)="/","",",NONE"),IF(LEN(Sequences!Q279)=4,",0x"&amp;LOWER(Sequences!Q279),",'"&amp;Sequences!Q279&amp;"'"))</f>
        <v>,NONE</v>
      </c>
      <c r="R279" s="226" t="str">
        <f>IF(Sequences!R279="",IF(LEFT($B279)="/","",",NONE"),IF(LEN(Sequences!R279)=4,",0x"&amp;LOWER(Sequences!R279),",'"&amp;Sequences!R279&amp;"'"))</f>
        <v>,NONE</v>
      </c>
      <c r="S279" s="224" t="str">
        <f>IF(Sequences!S279="",IF(LEFT($B279)="/","",",NONE"),IF(LEN(Sequences!S279)=4,",0x"&amp;LOWER(Sequences!S279),",'"&amp;Sequences!S279&amp;"'"))</f>
        <v>,NONE</v>
      </c>
      <c r="T279" s="224" t="str">
        <f>IF(Sequences!T279="",IF(LEFT($B279)="/","",",NONE"),IF(LEN(Sequences!T279)=4,",0x"&amp;LOWER(Sequences!T279),",'"&amp;Sequences!T279&amp;"'"))</f>
        <v>,NONE</v>
      </c>
      <c r="U279" s="36" t="str">
        <f>IF(ISBLANK(Sequences!U279),"",Sequences!U279)</f>
        <v xml:space="preserve">}, // </v>
      </c>
      <c r="V279" s="11"/>
      <c r="W279" s="11"/>
      <c r="X279" s="11"/>
      <c r="AJ279" s="6"/>
    </row>
    <row r="280" spans="1:36" ht="18.75">
      <c r="A280" s="219"/>
      <c r="B280" s="227" t="str">
        <f>IF(ISBLANK(Sequences!B280),"{"&amp;IF(LEN(VLOOKUP(Sequences!$C280,Allocs!$B$9:$AN$144,4,0))=1,"'","")&amp;VLOOKUP(Sequences!$C280,Allocs!$B$9:$AN$144,4,0)&amp;IF(LEN(VLOOKUP(Sequences!$C280,Allocs!$B$9:$AN$144,4,0))=1,"'        ",""),IF(LEN(Sequences!B280)&gt;15,Sequences!B280,Sequences!B280&amp;REPT(" ",15-LEN(Sequences!B280))))</f>
        <v xml:space="preserve">{'M'           </v>
      </c>
      <c r="C280" s="223" t="str">
        <f>IF(ISBLANK(Sequences!C280),"","/*"&amp;Sequences!C280&amp;"*/")</f>
        <v/>
      </c>
      <c r="D280" s="217" t="str">
        <f>IF(ISBLANK(Sequences!D280),"",","&amp;Sequences!D280)</f>
        <v>,31</v>
      </c>
      <c r="E280" s="225" t="str">
        <f>IF(Sequences!E280="",IF(LEFT($B280)="/","",",NONE"),IF(LEN(Sequences!E280)=4,",0x"&amp;LOWER(Sequences!E280),",'"&amp;Sequences!E280&amp;"'"))</f>
        <v>,0xd835</v>
      </c>
      <c r="F280" s="225" t="str">
        <f>IF(Sequences!F280="",IF(LEFT($B280)="/","",",NONE"),IF(LEN(Sequences!F280)=4,",0x"&amp;LOWER(Sequences!F280),",'"&amp;Sequences!F280&amp;"'"))</f>
        <v>,0xdc40</v>
      </c>
      <c r="G280" s="225" t="str">
        <f>IF(Sequences!G280="",IF(LEFT($B280)="/","",",NONE"),IF(LEN(Sequences!G280)=4,",0x"&amp;LOWER(Sequences!G280),",'"&amp;Sequences!G280&amp;"'"))</f>
        <v>,NONE</v>
      </c>
      <c r="H280" s="225" t="str">
        <f>IF(Sequences!H280="",IF(LEFT($B280)="/","",",NONE"),IF(LEN(Sequences!H280)=4,",0x"&amp;LOWER(Sequences!H280),",'"&amp;Sequences!H280&amp;"'"))</f>
        <v>,NONE</v>
      </c>
      <c r="I280" s="225" t="str">
        <f>IF(Sequences!I280="",IF(LEFT($B280)="/","",",NONE"),IF(LEN(Sequences!I280)=4,",0x"&amp;LOWER(Sequences!I280),",'"&amp;Sequences!I280&amp;"'"))</f>
        <v>,NONE</v>
      </c>
      <c r="J280" s="225" t="str">
        <f>IF(Sequences!J280="",IF(LEFT($B280)="/","",",NONE"),IF(LEN(Sequences!J280)=4,",0x"&amp;LOWER(Sequences!J280),",'"&amp;Sequences!J280&amp;"'"))</f>
        <v>,NONE</v>
      </c>
      <c r="K280" s="225" t="str">
        <f>IF(Sequences!K280="",IF(LEFT($B280)="/","",",NONE"),IF(LEN(Sequences!K280)=4,",0x"&amp;LOWER(Sequences!K280),",'"&amp;Sequences!K280&amp;"'"))</f>
        <v>,NONE</v>
      </c>
      <c r="L280" s="226" t="str">
        <f>IF(Sequences!L280="",IF(LEFT($B280)="/","",",NONE"),IF(LEN(Sequences!L280)=4,",0x"&amp;LOWER(Sequences!L280),",'"&amp;Sequences!L280&amp;"'"))</f>
        <v>,NONE</v>
      </c>
      <c r="M280" s="226" t="str">
        <f>IF(Sequences!M280="",IF(LEFT($B280)="/","",",NONE"),IF(LEN(Sequences!M280)=4,",0x"&amp;LOWER(Sequences!M280),",'"&amp;Sequences!M280&amp;"'"))</f>
        <v>,NONE</v>
      </c>
      <c r="N280" s="226" t="str">
        <f>IF(Sequences!N280="",IF(LEFT($B280)="/","",",NONE"),IF(LEN(Sequences!N280)=4,",0x"&amp;LOWER(Sequences!N280),",'"&amp;Sequences!N280&amp;"'"))</f>
        <v>,NONE</v>
      </c>
      <c r="O280" s="226" t="str">
        <f>IF(Sequences!O280="",IF(LEFT($B280)="/","",",NONE"),IF(LEN(Sequences!O280)=4,",0x"&amp;LOWER(Sequences!O280),",'"&amp;Sequences!O280&amp;"'"))</f>
        <v>,NONE</v>
      </c>
      <c r="P280" s="226" t="str">
        <f>IF(Sequences!P280="",IF(LEFT($B280)="/","",",NONE"),IF(LEN(Sequences!P280)=4,",0x"&amp;LOWER(Sequences!P280),",'"&amp;Sequences!P280&amp;"'"))</f>
        <v>,NONE</v>
      </c>
      <c r="Q280" s="226" t="str">
        <f>IF(Sequences!Q280="",IF(LEFT($B280)="/","",",NONE"),IF(LEN(Sequences!Q280)=4,",0x"&amp;LOWER(Sequences!Q280),",'"&amp;Sequences!Q280&amp;"'"))</f>
        <v>,NONE</v>
      </c>
      <c r="R280" s="226" t="str">
        <f>IF(Sequences!R280="",IF(LEFT($B280)="/","",",NONE"),IF(LEN(Sequences!R280)=4,",0x"&amp;LOWER(Sequences!R280),",'"&amp;Sequences!R280&amp;"'"))</f>
        <v>,NONE</v>
      </c>
      <c r="S280" s="224" t="str">
        <f>IF(Sequences!S280="",IF(LEFT($B280)="/","",",NONE"),IF(LEN(Sequences!S280)=4,",0x"&amp;LOWER(Sequences!S280),",'"&amp;Sequences!S280&amp;"'"))</f>
        <v>,NONE</v>
      </c>
      <c r="T280" s="224" t="str">
        <f>IF(Sequences!T280="",IF(LEFT($B280)="/","",",NONE"),IF(LEN(Sequences!T280)=4,",0x"&amp;LOWER(Sequences!T280),",'"&amp;Sequences!T280&amp;"'"))</f>
        <v>,NONE</v>
      </c>
      <c r="U280" s="36" t="str">
        <f>IF(ISBLANK(Sequences!U280),"",Sequences!U280)</f>
        <v xml:space="preserve">}, // </v>
      </c>
      <c r="V280" s="11"/>
      <c r="W280" s="11"/>
      <c r="X280" s="11"/>
      <c r="AJ280" s="6"/>
    </row>
    <row r="281" spans="1:36" ht="18.75">
      <c r="A281" s="219"/>
      <c r="B281" s="227" t="str">
        <f>IF(ISBLANK(Sequences!B281),"{"&amp;IF(LEN(VLOOKUP(Sequences!$C281,Allocs!$B$9:$AN$144,4,0))=1,"'","")&amp;VLOOKUP(Sequences!$C281,Allocs!$B$9:$AN$144,4,0)&amp;IF(LEN(VLOOKUP(Sequences!$C281,Allocs!$B$9:$AN$144,4,0))=1,"'        ",""),IF(LEN(Sequences!B281)&gt;15,Sequences!B281,Sequences!B281&amp;REPT(" ",15-LEN(Sequences!B281))))</f>
        <v xml:space="preserve">{'N'           </v>
      </c>
      <c r="C281" s="223" t="str">
        <f>IF(ISBLANK(Sequences!C281),"","/*"&amp;Sequences!C281&amp;"*/")</f>
        <v/>
      </c>
      <c r="D281" s="217" t="str">
        <f>IF(ISBLANK(Sequences!D281),"",","&amp;Sequences!D281)</f>
        <v>,31</v>
      </c>
      <c r="E281" s="225" t="str">
        <f>IF(Sequences!E281="",IF(LEFT($B281)="/","",",NONE"),IF(LEN(Sequences!E281)=4,",0x"&amp;LOWER(Sequences!E281),",'"&amp;Sequences!E281&amp;"'"))</f>
        <v>,0xd835</v>
      </c>
      <c r="F281" s="225" t="str">
        <f>IF(Sequences!F281="",IF(LEFT($B281)="/","",",NONE"),IF(LEN(Sequences!F281)=4,",0x"&amp;LOWER(Sequences!F281),",'"&amp;Sequences!F281&amp;"'"))</f>
        <v>,0xdc41</v>
      </c>
      <c r="G281" s="225" t="str">
        <f>IF(Sequences!G281="",IF(LEFT($B281)="/","",",NONE"),IF(LEN(Sequences!G281)=4,",0x"&amp;LOWER(Sequences!G281),",'"&amp;Sequences!G281&amp;"'"))</f>
        <v>,NONE</v>
      </c>
      <c r="H281" s="225" t="str">
        <f>IF(Sequences!H281="",IF(LEFT($B281)="/","",",NONE"),IF(LEN(Sequences!H281)=4,",0x"&amp;LOWER(Sequences!H281),",'"&amp;Sequences!H281&amp;"'"))</f>
        <v>,NONE</v>
      </c>
      <c r="I281" s="225" t="str">
        <f>IF(Sequences!I281="",IF(LEFT($B281)="/","",",NONE"),IF(LEN(Sequences!I281)=4,",0x"&amp;LOWER(Sequences!I281),",'"&amp;Sequences!I281&amp;"'"))</f>
        <v>,NONE</v>
      </c>
      <c r="J281" s="225" t="str">
        <f>IF(Sequences!J281="",IF(LEFT($B281)="/","",",NONE"),IF(LEN(Sequences!J281)=4,",0x"&amp;LOWER(Sequences!J281),",'"&amp;Sequences!J281&amp;"'"))</f>
        <v>,NONE</v>
      </c>
      <c r="K281" s="225" t="str">
        <f>IF(Sequences!K281="",IF(LEFT($B281)="/","",",NONE"),IF(LEN(Sequences!K281)=4,",0x"&amp;LOWER(Sequences!K281),",'"&amp;Sequences!K281&amp;"'"))</f>
        <v>,NONE</v>
      </c>
      <c r="L281" s="226" t="str">
        <f>IF(Sequences!L281="",IF(LEFT($B281)="/","",",NONE"),IF(LEN(Sequences!L281)=4,",0x"&amp;LOWER(Sequences!L281),",'"&amp;Sequences!L281&amp;"'"))</f>
        <v>,NONE</v>
      </c>
      <c r="M281" s="226" t="str">
        <f>IF(Sequences!M281="",IF(LEFT($B281)="/","",",NONE"),IF(LEN(Sequences!M281)=4,",0x"&amp;LOWER(Sequences!M281),",'"&amp;Sequences!M281&amp;"'"))</f>
        <v>,NONE</v>
      </c>
      <c r="N281" s="226" t="str">
        <f>IF(Sequences!N281="",IF(LEFT($B281)="/","",",NONE"),IF(LEN(Sequences!N281)=4,",0x"&amp;LOWER(Sequences!N281),",'"&amp;Sequences!N281&amp;"'"))</f>
        <v>,NONE</v>
      </c>
      <c r="O281" s="226" t="str">
        <f>IF(Sequences!O281="",IF(LEFT($B281)="/","",",NONE"),IF(LEN(Sequences!O281)=4,",0x"&amp;LOWER(Sequences!O281),",'"&amp;Sequences!O281&amp;"'"))</f>
        <v>,NONE</v>
      </c>
      <c r="P281" s="226" t="str">
        <f>IF(Sequences!P281="",IF(LEFT($B281)="/","",",NONE"),IF(LEN(Sequences!P281)=4,",0x"&amp;LOWER(Sequences!P281),",'"&amp;Sequences!P281&amp;"'"))</f>
        <v>,NONE</v>
      </c>
      <c r="Q281" s="226" t="str">
        <f>IF(Sequences!Q281="",IF(LEFT($B281)="/","",",NONE"),IF(LEN(Sequences!Q281)=4,",0x"&amp;LOWER(Sequences!Q281),",'"&amp;Sequences!Q281&amp;"'"))</f>
        <v>,NONE</v>
      </c>
      <c r="R281" s="226" t="str">
        <f>IF(Sequences!R281="",IF(LEFT($B281)="/","",",NONE"),IF(LEN(Sequences!R281)=4,",0x"&amp;LOWER(Sequences!R281),",'"&amp;Sequences!R281&amp;"'"))</f>
        <v>,NONE</v>
      </c>
      <c r="S281" s="224" t="str">
        <f>IF(Sequences!S281="",IF(LEFT($B281)="/","",",NONE"),IF(LEN(Sequences!S281)=4,",0x"&amp;LOWER(Sequences!S281),",'"&amp;Sequences!S281&amp;"'"))</f>
        <v>,NONE</v>
      </c>
      <c r="T281" s="224" t="str">
        <f>IF(Sequences!T281="",IF(LEFT($B281)="/","",",NONE"),IF(LEN(Sequences!T281)=4,",0x"&amp;LOWER(Sequences!T281),",'"&amp;Sequences!T281&amp;"'"))</f>
        <v>,NONE</v>
      </c>
      <c r="U281" s="36" t="str">
        <f>IF(ISBLANK(Sequences!U281),"",Sequences!U281)</f>
        <v xml:space="preserve">}, // </v>
      </c>
      <c r="V281" s="11"/>
      <c r="W281" s="11"/>
      <c r="X281" s="11"/>
      <c r="AJ281" s="6"/>
    </row>
    <row r="282" spans="1:36" ht="18.75">
      <c r="A282" s="219"/>
      <c r="B282" s="227" t="str">
        <f>IF(ISBLANK(Sequences!B282),"{"&amp;IF(LEN(VLOOKUP(Sequences!$C282,Allocs!$B$9:$AN$144,4,0))=1,"'","")&amp;VLOOKUP(Sequences!$C282,Allocs!$B$9:$AN$144,4,0)&amp;IF(LEN(VLOOKUP(Sequences!$C282,Allocs!$B$9:$AN$144,4,0))=1,"'        ",""),IF(LEN(Sequences!B282)&gt;15,Sequences!B282,Sequences!B282&amp;REPT(" ",15-LEN(Sequences!B282))))</f>
        <v xml:space="preserve">{'O'           </v>
      </c>
      <c r="C282" s="223" t="str">
        <f>IF(ISBLANK(Sequences!C282),"","/*"&amp;Sequences!C282&amp;"*/")</f>
        <v/>
      </c>
      <c r="D282" s="217" t="str">
        <f>IF(ISBLANK(Sequences!D282),"",","&amp;Sequences!D282)</f>
        <v>,31</v>
      </c>
      <c r="E282" s="225" t="str">
        <f>IF(Sequences!E282="",IF(LEFT($B282)="/","",",NONE"),IF(LEN(Sequences!E282)=4,",0x"&amp;LOWER(Sequences!E282),",'"&amp;Sequences!E282&amp;"'"))</f>
        <v>,0xd835</v>
      </c>
      <c r="F282" s="225" t="str">
        <f>IF(Sequences!F282="",IF(LEFT($B282)="/","",",NONE"),IF(LEN(Sequences!F282)=4,",0x"&amp;LOWER(Sequences!F282),",'"&amp;Sequences!F282&amp;"'"))</f>
        <v>,0xdc42</v>
      </c>
      <c r="G282" s="225" t="str">
        <f>IF(Sequences!G282="",IF(LEFT($B282)="/","",",NONE"),IF(LEN(Sequences!G282)=4,",0x"&amp;LOWER(Sequences!G282),",'"&amp;Sequences!G282&amp;"'"))</f>
        <v>,NONE</v>
      </c>
      <c r="H282" s="225" t="str">
        <f>IF(Sequences!H282="",IF(LEFT($B282)="/","",",NONE"),IF(LEN(Sequences!H282)=4,",0x"&amp;LOWER(Sequences!H282),",'"&amp;Sequences!H282&amp;"'"))</f>
        <v>,NONE</v>
      </c>
      <c r="I282" s="225" t="str">
        <f>IF(Sequences!I282="",IF(LEFT($B282)="/","",",NONE"),IF(LEN(Sequences!I282)=4,",0x"&amp;LOWER(Sequences!I282),",'"&amp;Sequences!I282&amp;"'"))</f>
        <v>,NONE</v>
      </c>
      <c r="J282" s="225" t="str">
        <f>IF(Sequences!J282="",IF(LEFT($B282)="/","",",NONE"),IF(LEN(Sequences!J282)=4,",0x"&amp;LOWER(Sequences!J282),",'"&amp;Sequences!J282&amp;"'"))</f>
        <v>,NONE</v>
      </c>
      <c r="K282" s="225" t="str">
        <f>IF(Sequences!K282="",IF(LEFT($B282)="/","",",NONE"),IF(LEN(Sequences!K282)=4,",0x"&amp;LOWER(Sequences!K282),",'"&amp;Sequences!K282&amp;"'"))</f>
        <v>,NONE</v>
      </c>
      <c r="L282" s="226" t="str">
        <f>IF(Sequences!L282="",IF(LEFT($B282)="/","",",NONE"),IF(LEN(Sequences!L282)=4,",0x"&amp;LOWER(Sequences!L282),",'"&amp;Sequences!L282&amp;"'"))</f>
        <v>,NONE</v>
      </c>
      <c r="M282" s="226" t="str">
        <f>IF(Sequences!M282="",IF(LEFT($B282)="/","",",NONE"),IF(LEN(Sequences!M282)=4,",0x"&amp;LOWER(Sequences!M282),",'"&amp;Sequences!M282&amp;"'"))</f>
        <v>,NONE</v>
      </c>
      <c r="N282" s="226" t="str">
        <f>IF(Sequences!N282="",IF(LEFT($B282)="/","",",NONE"),IF(LEN(Sequences!N282)=4,",0x"&amp;LOWER(Sequences!N282),",'"&amp;Sequences!N282&amp;"'"))</f>
        <v>,NONE</v>
      </c>
      <c r="O282" s="226" t="str">
        <f>IF(Sequences!O282="",IF(LEFT($B282)="/","",",NONE"),IF(LEN(Sequences!O282)=4,",0x"&amp;LOWER(Sequences!O282),",'"&amp;Sequences!O282&amp;"'"))</f>
        <v>,NONE</v>
      </c>
      <c r="P282" s="226" t="str">
        <f>IF(Sequences!P282="",IF(LEFT($B282)="/","",",NONE"),IF(LEN(Sequences!P282)=4,",0x"&amp;LOWER(Sequences!P282),",'"&amp;Sequences!P282&amp;"'"))</f>
        <v>,NONE</v>
      </c>
      <c r="Q282" s="226" t="str">
        <f>IF(Sequences!Q282="",IF(LEFT($B282)="/","",",NONE"),IF(LEN(Sequences!Q282)=4,",0x"&amp;LOWER(Sequences!Q282),",'"&amp;Sequences!Q282&amp;"'"))</f>
        <v>,NONE</v>
      </c>
      <c r="R282" s="226" t="str">
        <f>IF(Sequences!R282="",IF(LEFT($B282)="/","",",NONE"),IF(LEN(Sequences!R282)=4,",0x"&amp;LOWER(Sequences!R282),",'"&amp;Sequences!R282&amp;"'"))</f>
        <v>,NONE</v>
      </c>
      <c r="S282" s="224" t="str">
        <f>IF(Sequences!S282="",IF(LEFT($B282)="/","",",NONE"),IF(LEN(Sequences!S282)=4,",0x"&amp;LOWER(Sequences!S282),",'"&amp;Sequences!S282&amp;"'"))</f>
        <v>,NONE</v>
      </c>
      <c r="T282" s="224" t="str">
        <f>IF(Sequences!T282="",IF(LEFT($B282)="/","",",NONE"),IF(LEN(Sequences!T282)=4,",0x"&amp;LOWER(Sequences!T282),",'"&amp;Sequences!T282&amp;"'"))</f>
        <v>,NONE</v>
      </c>
      <c r="U282" s="36" t="str">
        <f>IF(ISBLANK(Sequences!U282),"",Sequences!U282)</f>
        <v xml:space="preserve">}, // </v>
      </c>
      <c r="V282" s="11"/>
      <c r="W282" s="11"/>
      <c r="X282" s="11"/>
      <c r="AJ282" s="6"/>
    </row>
    <row r="283" spans="1:36" ht="18.75">
      <c r="A283" s="219"/>
      <c r="B283" s="227" t="str">
        <f>IF(ISBLANK(Sequences!B283),"{"&amp;IF(LEN(VLOOKUP(Sequences!$C283,Allocs!$B$9:$AN$144,4,0))=1,"'","")&amp;VLOOKUP(Sequences!$C283,Allocs!$B$9:$AN$144,4,0)&amp;IF(LEN(VLOOKUP(Sequences!$C283,Allocs!$B$9:$AN$144,4,0))=1,"'        ",""),IF(LEN(Sequences!B283)&gt;15,Sequences!B283,Sequences!B283&amp;REPT(" ",15-LEN(Sequences!B283))))</f>
        <v xml:space="preserve">{'P'           </v>
      </c>
      <c r="C283" s="223" t="str">
        <f>IF(ISBLANK(Sequences!C283),"","/*"&amp;Sequences!C283&amp;"*/")</f>
        <v/>
      </c>
      <c r="D283" s="217" t="str">
        <f>IF(ISBLANK(Sequences!D283),"",","&amp;Sequences!D283)</f>
        <v>,31</v>
      </c>
      <c r="E283" s="225" t="str">
        <f>IF(Sequences!E283="",IF(LEFT($B283)="/","",",NONE"),IF(LEN(Sequences!E283)=4,",0x"&amp;LOWER(Sequences!E283),",'"&amp;Sequences!E283&amp;"'"))</f>
        <v>,0xd835</v>
      </c>
      <c r="F283" s="225" t="str">
        <f>IF(Sequences!F283="",IF(LEFT($B283)="/","",",NONE"),IF(LEN(Sequences!F283)=4,",0x"&amp;LOWER(Sequences!F283),",'"&amp;Sequences!F283&amp;"'"))</f>
        <v>,0xdc43</v>
      </c>
      <c r="G283" s="225" t="str">
        <f>IF(Sequences!G283="",IF(LEFT($B283)="/","",",NONE"),IF(LEN(Sequences!G283)=4,",0x"&amp;LOWER(Sequences!G283),",'"&amp;Sequences!G283&amp;"'"))</f>
        <v>,NONE</v>
      </c>
      <c r="H283" s="225" t="str">
        <f>IF(Sequences!H283="",IF(LEFT($B283)="/","",",NONE"),IF(LEN(Sequences!H283)=4,",0x"&amp;LOWER(Sequences!H283),",'"&amp;Sequences!H283&amp;"'"))</f>
        <v>,NONE</v>
      </c>
      <c r="I283" s="225" t="str">
        <f>IF(Sequences!I283="",IF(LEFT($B283)="/","",",NONE"),IF(LEN(Sequences!I283)=4,",0x"&amp;LOWER(Sequences!I283),",'"&amp;Sequences!I283&amp;"'"))</f>
        <v>,NONE</v>
      </c>
      <c r="J283" s="225" t="str">
        <f>IF(Sequences!J283="",IF(LEFT($B283)="/","",",NONE"),IF(LEN(Sequences!J283)=4,",0x"&amp;LOWER(Sequences!J283),",'"&amp;Sequences!J283&amp;"'"))</f>
        <v>,NONE</v>
      </c>
      <c r="K283" s="225" t="str">
        <f>IF(Sequences!K283="",IF(LEFT($B283)="/","",",NONE"),IF(LEN(Sequences!K283)=4,",0x"&amp;LOWER(Sequences!K283),",'"&amp;Sequences!K283&amp;"'"))</f>
        <v>,NONE</v>
      </c>
      <c r="L283" s="226" t="str">
        <f>IF(Sequences!L283="",IF(LEFT($B283)="/","",",NONE"),IF(LEN(Sequences!L283)=4,",0x"&amp;LOWER(Sequences!L283),",'"&amp;Sequences!L283&amp;"'"))</f>
        <v>,NONE</v>
      </c>
      <c r="M283" s="226" t="str">
        <f>IF(Sequences!M283="",IF(LEFT($B283)="/","",",NONE"),IF(LEN(Sequences!M283)=4,",0x"&amp;LOWER(Sequences!M283),",'"&amp;Sequences!M283&amp;"'"))</f>
        <v>,NONE</v>
      </c>
      <c r="N283" s="226" t="str">
        <f>IF(Sequences!N283="",IF(LEFT($B283)="/","",",NONE"),IF(LEN(Sequences!N283)=4,",0x"&amp;LOWER(Sequences!N283),",'"&amp;Sequences!N283&amp;"'"))</f>
        <v>,NONE</v>
      </c>
      <c r="O283" s="226" t="str">
        <f>IF(Sequences!O283="",IF(LEFT($B283)="/","",",NONE"),IF(LEN(Sequences!O283)=4,",0x"&amp;LOWER(Sequences!O283),",'"&amp;Sequences!O283&amp;"'"))</f>
        <v>,NONE</v>
      </c>
      <c r="P283" s="226" t="str">
        <f>IF(Sequences!P283="",IF(LEFT($B283)="/","",",NONE"),IF(LEN(Sequences!P283)=4,",0x"&amp;LOWER(Sequences!P283),",'"&amp;Sequences!P283&amp;"'"))</f>
        <v>,NONE</v>
      </c>
      <c r="Q283" s="226" t="str">
        <f>IF(Sequences!Q283="",IF(LEFT($B283)="/","",",NONE"),IF(LEN(Sequences!Q283)=4,",0x"&amp;LOWER(Sequences!Q283),",'"&amp;Sequences!Q283&amp;"'"))</f>
        <v>,NONE</v>
      </c>
      <c r="R283" s="226" t="str">
        <f>IF(Sequences!R283="",IF(LEFT($B283)="/","",",NONE"),IF(LEN(Sequences!R283)=4,",0x"&amp;LOWER(Sequences!R283),",'"&amp;Sequences!R283&amp;"'"))</f>
        <v>,NONE</v>
      </c>
      <c r="S283" s="224" t="str">
        <f>IF(Sequences!S283="",IF(LEFT($B283)="/","",",NONE"),IF(LEN(Sequences!S283)=4,",0x"&amp;LOWER(Sequences!S283),",'"&amp;Sequences!S283&amp;"'"))</f>
        <v>,NONE</v>
      </c>
      <c r="T283" s="224" t="str">
        <f>IF(Sequences!T283="",IF(LEFT($B283)="/","",",NONE"),IF(LEN(Sequences!T283)=4,",0x"&amp;LOWER(Sequences!T283),",'"&amp;Sequences!T283&amp;"'"))</f>
        <v>,NONE</v>
      </c>
      <c r="U283" s="36" t="str">
        <f>IF(ISBLANK(Sequences!U283),"",Sequences!U283)</f>
        <v xml:space="preserve">}, // </v>
      </c>
      <c r="V283" s="11"/>
      <c r="W283" s="11"/>
      <c r="X283" s="11"/>
      <c r="AJ283" s="6"/>
    </row>
    <row r="284" spans="1:36" ht="18.75">
      <c r="A284" s="219"/>
      <c r="B284" s="227" t="str">
        <f>IF(ISBLANK(Sequences!B284),"{"&amp;IF(LEN(VLOOKUP(Sequences!$C284,Allocs!$B$9:$AN$144,4,0))=1,"'","")&amp;VLOOKUP(Sequences!$C284,Allocs!$B$9:$AN$144,4,0)&amp;IF(LEN(VLOOKUP(Sequences!$C284,Allocs!$B$9:$AN$144,4,0))=1,"'        ",""),IF(LEN(Sequences!B284)&gt;15,Sequences!B284,Sequences!B284&amp;REPT(" ",15-LEN(Sequences!B284))))</f>
        <v xml:space="preserve">{'Q'           </v>
      </c>
      <c r="C284" s="223" t="str">
        <f>IF(ISBLANK(Sequences!C284),"","/*"&amp;Sequences!C284&amp;"*/")</f>
        <v/>
      </c>
      <c r="D284" s="217" t="str">
        <f>IF(ISBLANK(Sequences!D284),"",","&amp;Sequences!D284)</f>
        <v>,31</v>
      </c>
      <c r="E284" s="225" t="str">
        <f>IF(Sequences!E284="",IF(LEFT($B284)="/","",",NONE"),IF(LEN(Sequences!E284)=4,",0x"&amp;LOWER(Sequences!E284),",'"&amp;Sequences!E284&amp;"'"))</f>
        <v>,0xd835</v>
      </c>
      <c r="F284" s="225" t="str">
        <f>IF(Sequences!F284="",IF(LEFT($B284)="/","",",NONE"),IF(LEN(Sequences!F284)=4,",0x"&amp;LOWER(Sequences!F284),",'"&amp;Sequences!F284&amp;"'"))</f>
        <v>,0xdc44</v>
      </c>
      <c r="G284" s="225" t="str">
        <f>IF(Sequences!G284="",IF(LEFT($B284)="/","",",NONE"),IF(LEN(Sequences!G284)=4,",0x"&amp;LOWER(Sequences!G284),",'"&amp;Sequences!G284&amp;"'"))</f>
        <v>,NONE</v>
      </c>
      <c r="H284" s="225" t="str">
        <f>IF(Sequences!H284="",IF(LEFT($B284)="/","",",NONE"),IF(LEN(Sequences!H284)=4,",0x"&amp;LOWER(Sequences!H284),",'"&amp;Sequences!H284&amp;"'"))</f>
        <v>,NONE</v>
      </c>
      <c r="I284" s="225" t="str">
        <f>IF(Sequences!I284="",IF(LEFT($B284)="/","",",NONE"),IF(LEN(Sequences!I284)=4,",0x"&amp;LOWER(Sequences!I284),",'"&amp;Sequences!I284&amp;"'"))</f>
        <v>,NONE</v>
      </c>
      <c r="J284" s="225" t="str">
        <f>IF(Sequences!J284="",IF(LEFT($B284)="/","",",NONE"),IF(LEN(Sequences!J284)=4,",0x"&amp;LOWER(Sequences!J284),",'"&amp;Sequences!J284&amp;"'"))</f>
        <v>,NONE</v>
      </c>
      <c r="K284" s="225" t="str">
        <f>IF(Sequences!K284="",IF(LEFT($B284)="/","",",NONE"),IF(LEN(Sequences!K284)=4,",0x"&amp;LOWER(Sequences!K284),",'"&amp;Sequences!K284&amp;"'"))</f>
        <v>,NONE</v>
      </c>
      <c r="L284" s="226" t="str">
        <f>IF(Sequences!L284="",IF(LEFT($B284)="/","",",NONE"),IF(LEN(Sequences!L284)=4,",0x"&amp;LOWER(Sequences!L284),",'"&amp;Sequences!L284&amp;"'"))</f>
        <v>,NONE</v>
      </c>
      <c r="M284" s="226" t="str">
        <f>IF(Sequences!M284="",IF(LEFT($B284)="/","",",NONE"),IF(LEN(Sequences!M284)=4,",0x"&amp;LOWER(Sequences!M284),",'"&amp;Sequences!M284&amp;"'"))</f>
        <v>,NONE</v>
      </c>
      <c r="N284" s="226" t="str">
        <f>IF(Sequences!N284="",IF(LEFT($B284)="/","",",NONE"),IF(LEN(Sequences!N284)=4,",0x"&amp;LOWER(Sequences!N284),",'"&amp;Sequences!N284&amp;"'"))</f>
        <v>,NONE</v>
      </c>
      <c r="O284" s="226" t="str">
        <f>IF(Sequences!O284="",IF(LEFT($B284)="/","",",NONE"),IF(LEN(Sequences!O284)=4,",0x"&amp;LOWER(Sequences!O284),",'"&amp;Sequences!O284&amp;"'"))</f>
        <v>,NONE</v>
      </c>
      <c r="P284" s="226" t="str">
        <f>IF(Sequences!P284="",IF(LEFT($B284)="/","",",NONE"),IF(LEN(Sequences!P284)=4,",0x"&amp;LOWER(Sequences!P284),",'"&amp;Sequences!P284&amp;"'"))</f>
        <v>,NONE</v>
      </c>
      <c r="Q284" s="226" t="str">
        <f>IF(Sequences!Q284="",IF(LEFT($B284)="/","",",NONE"),IF(LEN(Sequences!Q284)=4,",0x"&amp;LOWER(Sequences!Q284),",'"&amp;Sequences!Q284&amp;"'"))</f>
        <v>,NONE</v>
      </c>
      <c r="R284" s="226" t="str">
        <f>IF(Sequences!R284="",IF(LEFT($B284)="/","",",NONE"),IF(LEN(Sequences!R284)=4,",0x"&amp;LOWER(Sequences!R284),",'"&amp;Sequences!R284&amp;"'"))</f>
        <v>,NONE</v>
      </c>
      <c r="S284" s="224" t="str">
        <f>IF(Sequences!S284="",IF(LEFT($B284)="/","",",NONE"),IF(LEN(Sequences!S284)=4,",0x"&amp;LOWER(Sequences!S284),",'"&amp;Sequences!S284&amp;"'"))</f>
        <v>,NONE</v>
      </c>
      <c r="T284" s="224" t="str">
        <f>IF(Sequences!T284="",IF(LEFT($B284)="/","",",NONE"),IF(LEN(Sequences!T284)=4,",0x"&amp;LOWER(Sequences!T284),",'"&amp;Sequences!T284&amp;"'"))</f>
        <v>,NONE</v>
      </c>
      <c r="U284" s="36" t="str">
        <f>IF(ISBLANK(Sequences!U284),"",Sequences!U284)</f>
        <v xml:space="preserve">}, // </v>
      </c>
      <c r="V284" s="11"/>
      <c r="W284" s="11"/>
      <c r="X284" s="11"/>
      <c r="AJ284" s="6"/>
    </row>
    <row r="285" spans="1:36" ht="18.75">
      <c r="A285" s="219"/>
      <c r="B285" s="227" t="str">
        <f>IF(ISBLANK(Sequences!B285),"{"&amp;IF(LEN(VLOOKUP(Sequences!$C285,Allocs!$B$9:$AN$144,4,0))=1,"'","")&amp;VLOOKUP(Sequences!$C285,Allocs!$B$9:$AN$144,4,0)&amp;IF(LEN(VLOOKUP(Sequences!$C285,Allocs!$B$9:$AN$144,4,0))=1,"'        ",""),IF(LEN(Sequences!B285)&gt;15,Sequences!B285,Sequences!B285&amp;REPT(" ",15-LEN(Sequences!B285))))</f>
        <v xml:space="preserve">{'R'           </v>
      </c>
      <c r="C285" s="223" t="str">
        <f>IF(ISBLANK(Sequences!C285),"","/*"&amp;Sequences!C285&amp;"*/")</f>
        <v/>
      </c>
      <c r="D285" s="217" t="str">
        <f>IF(ISBLANK(Sequences!D285),"",","&amp;Sequences!D285)</f>
        <v>,31</v>
      </c>
      <c r="E285" s="225" t="str">
        <f>IF(Sequences!E285="",IF(LEFT($B285)="/","",",NONE"),IF(LEN(Sequences!E285)=4,",0x"&amp;LOWER(Sequences!E285),",'"&amp;Sequences!E285&amp;"'"))</f>
        <v>,0xd835</v>
      </c>
      <c r="F285" s="225" t="str">
        <f>IF(Sequences!F285="",IF(LEFT($B285)="/","",",NONE"),IF(LEN(Sequences!F285)=4,",0x"&amp;LOWER(Sequences!F285),",'"&amp;Sequences!F285&amp;"'"))</f>
        <v>,0xdc45</v>
      </c>
      <c r="G285" s="225" t="str">
        <f>IF(Sequences!G285="",IF(LEFT($B285)="/","",",NONE"),IF(LEN(Sequences!G285)=4,",0x"&amp;LOWER(Sequences!G285),",'"&amp;Sequences!G285&amp;"'"))</f>
        <v>,NONE</v>
      </c>
      <c r="H285" s="225" t="str">
        <f>IF(Sequences!H285="",IF(LEFT($B285)="/","",",NONE"),IF(LEN(Sequences!H285)=4,",0x"&amp;LOWER(Sequences!H285),",'"&amp;Sequences!H285&amp;"'"))</f>
        <v>,NONE</v>
      </c>
      <c r="I285" s="225" t="str">
        <f>IF(Sequences!I285="",IF(LEFT($B285)="/","",",NONE"),IF(LEN(Sequences!I285)=4,",0x"&amp;LOWER(Sequences!I285),",'"&amp;Sequences!I285&amp;"'"))</f>
        <v>,NONE</v>
      </c>
      <c r="J285" s="225" t="str">
        <f>IF(Sequences!J285="",IF(LEFT($B285)="/","",",NONE"),IF(LEN(Sequences!J285)=4,",0x"&amp;LOWER(Sequences!J285),",'"&amp;Sequences!J285&amp;"'"))</f>
        <v>,NONE</v>
      </c>
      <c r="K285" s="225" t="str">
        <f>IF(Sequences!K285="",IF(LEFT($B285)="/","",",NONE"),IF(LEN(Sequences!K285)=4,",0x"&amp;LOWER(Sequences!K285),",'"&amp;Sequences!K285&amp;"'"))</f>
        <v>,NONE</v>
      </c>
      <c r="L285" s="226" t="str">
        <f>IF(Sequences!L285="",IF(LEFT($B285)="/","",",NONE"),IF(LEN(Sequences!L285)=4,",0x"&amp;LOWER(Sequences!L285),",'"&amp;Sequences!L285&amp;"'"))</f>
        <v>,NONE</v>
      </c>
      <c r="M285" s="226" t="str">
        <f>IF(Sequences!M285="",IF(LEFT($B285)="/","",",NONE"),IF(LEN(Sequences!M285)=4,",0x"&amp;LOWER(Sequences!M285),",'"&amp;Sequences!M285&amp;"'"))</f>
        <v>,NONE</v>
      </c>
      <c r="N285" s="226" t="str">
        <f>IF(Sequences!N285="",IF(LEFT($B285)="/","",",NONE"),IF(LEN(Sequences!N285)=4,",0x"&amp;LOWER(Sequences!N285),",'"&amp;Sequences!N285&amp;"'"))</f>
        <v>,NONE</v>
      </c>
      <c r="O285" s="226" t="str">
        <f>IF(Sequences!O285="",IF(LEFT($B285)="/","",",NONE"),IF(LEN(Sequences!O285)=4,",0x"&amp;LOWER(Sequences!O285),",'"&amp;Sequences!O285&amp;"'"))</f>
        <v>,NONE</v>
      </c>
      <c r="P285" s="226" t="str">
        <f>IF(Sequences!P285="",IF(LEFT($B285)="/","",",NONE"),IF(LEN(Sequences!P285)=4,",0x"&amp;LOWER(Sequences!P285),",'"&amp;Sequences!P285&amp;"'"))</f>
        <v>,NONE</v>
      </c>
      <c r="Q285" s="226" t="str">
        <f>IF(Sequences!Q285="",IF(LEFT($B285)="/","",",NONE"),IF(LEN(Sequences!Q285)=4,",0x"&amp;LOWER(Sequences!Q285),",'"&amp;Sequences!Q285&amp;"'"))</f>
        <v>,NONE</v>
      </c>
      <c r="R285" s="226" t="str">
        <f>IF(Sequences!R285="",IF(LEFT($B285)="/","",",NONE"),IF(LEN(Sequences!R285)=4,",0x"&amp;LOWER(Sequences!R285),",'"&amp;Sequences!R285&amp;"'"))</f>
        <v>,NONE</v>
      </c>
      <c r="S285" s="224" t="str">
        <f>IF(Sequences!S285="",IF(LEFT($B285)="/","",",NONE"),IF(LEN(Sequences!S285)=4,",0x"&amp;LOWER(Sequences!S285),",'"&amp;Sequences!S285&amp;"'"))</f>
        <v>,NONE</v>
      </c>
      <c r="T285" s="224" t="str">
        <f>IF(Sequences!T285="",IF(LEFT($B285)="/","",",NONE"),IF(LEN(Sequences!T285)=4,",0x"&amp;LOWER(Sequences!T285),",'"&amp;Sequences!T285&amp;"'"))</f>
        <v>,NONE</v>
      </c>
      <c r="U285" s="36" t="str">
        <f>IF(ISBLANK(Sequences!U285),"",Sequences!U285)</f>
        <v xml:space="preserve">}, // </v>
      </c>
      <c r="V285" s="11"/>
      <c r="W285" s="11"/>
      <c r="X285" s="11"/>
      <c r="AJ285" s="6"/>
    </row>
    <row r="286" spans="1:36" ht="18.75">
      <c r="A286" s="219"/>
      <c r="B286" s="227" t="str">
        <f>IF(ISBLANK(Sequences!B286),"{"&amp;IF(LEN(VLOOKUP(Sequences!$C286,Allocs!$B$9:$AN$144,4,0))=1,"'","")&amp;VLOOKUP(Sequences!$C286,Allocs!$B$9:$AN$144,4,0)&amp;IF(LEN(VLOOKUP(Sequences!$C286,Allocs!$B$9:$AN$144,4,0))=1,"'        ",""),IF(LEN(Sequences!B286)&gt;15,Sequences!B286,Sequences!B286&amp;REPT(" ",15-LEN(Sequences!B286))))</f>
        <v xml:space="preserve">{'S'           </v>
      </c>
      <c r="C286" s="223" t="str">
        <f>IF(ISBLANK(Sequences!C286),"","/*"&amp;Sequences!C286&amp;"*/")</f>
        <v/>
      </c>
      <c r="D286" s="217" t="str">
        <f>IF(ISBLANK(Sequences!D286),"",","&amp;Sequences!D286)</f>
        <v>,31</v>
      </c>
      <c r="E286" s="225" t="str">
        <f>IF(Sequences!E286="",IF(LEFT($B286)="/","",",NONE"),IF(LEN(Sequences!E286)=4,",0x"&amp;LOWER(Sequences!E286),",'"&amp;Sequences!E286&amp;"'"))</f>
        <v>,0xd835</v>
      </c>
      <c r="F286" s="225" t="str">
        <f>IF(Sequences!F286="",IF(LEFT($B286)="/","",",NONE"),IF(LEN(Sequences!F286)=4,",0x"&amp;LOWER(Sequences!F286),",'"&amp;Sequences!F286&amp;"'"))</f>
        <v>,0xdc46</v>
      </c>
      <c r="G286" s="225" t="str">
        <f>IF(Sequences!G286="",IF(LEFT($B286)="/","",",NONE"),IF(LEN(Sequences!G286)=4,",0x"&amp;LOWER(Sequences!G286),",'"&amp;Sequences!G286&amp;"'"))</f>
        <v>,NONE</v>
      </c>
      <c r="H286" s="225" t="str">
        <f>IF(Sequences!H286="",IF(LEFT($B286)="/","",",NONE"),IF(LEN(Sequences!H286)=4,",0x"&amp;LOWER(Sequences!H286),",'"&amp;Sequences!H286&amp;"'"))</f>
        <v>,NONE</v>
      </c>
      <c r="I286" s="225" t="str">
        <f>IF(Sequences!I286="",IF(LEFT($B286)="/","",",NONE"),IF(LEN(Sequences!I286)=4,",0x"&amp;LOWER(Sequences!I286),",'"&amp;Sequences!I286&amp;"'"))</f>
        <v>,NONE</v>
      </c>
      <c r="J286" s="225" t="str">
        <f>IF(Sequences!J286="",IF(LEFT($B286)="/","",",NONE"),IF(LEN(Sequences!J286)=4,",0x"&amp;LOWER(Sequences!J286),",'"&amp;Sequences!J286&amp;"'"))</f>
        <v>,NONE</v>
      </c>
      <c r="K286" s="225" t="str">
        <f>IF(Sequences!K286="",IF(LEFT($B286)="/","",",NONE"),IF(LEN(Sequences!K286)=4,",0x"&amp;LOWER(Sequences!K286),",'"&amp;Sequences!K286&amp;"'"))</f>
        <v>,NONE</v>
      </c>
      <c r="L286" s="226" t="str">
        <f>IF(Sequences!L286="",IF(LEFT($B286)="/","",",NONE"),IF(LEN(Sequences!L286)=4,",0x"&amp;LOWER(Sequences!L286),",'"&amp;Sequences!L286&amp;"'"))</f>
        <v>,NONE</v>
      </c>
      <c r="M286" s="226" t="str">
        <f>IF(Sequences!M286="",IF(LEFT($B286)="/","",",NONE"),IF(LEN(Sequences!M286)=4,",0x"&amp;LOWER(Sequences!M286),",'"&amp;Sequences!M286&amp;"'"))</f>
        <v>,NONE</v>
      </c>
      <c r="N286" s="226" t="str">
        <f>IF(Sequences!N286="",IF(LEFT($B286)="/","",",NONE"),IF(LEN(Sequences!N286)=4,",0x"&amp;LOWER(Sequences!N286),",'"&amp;Sequences!N286&amp;"'"))</f>
        <v>,NONE</v>
      </c>
      <c r="O286" s="226" t="str">
        <f>IF(Sequences!O286="",IF(LEFT($B286)="/","",",NONE"),IF(LEN(Sequences!O286)=4,",0x"&amp;LOWER(Sequences!O286),",'"&amp;Sequences!O286&amp;"'"))</f>
        <v>,NONE</v>
      </c>
      <c r="P286" s="226" t="str">
        <f>IF(Sequences!P286="",IF(LEFT($B286)="/","",",NONE"),IF(LEN(Sequences!P286)=4,",0x"&amp;LOWER(Sequences!P286),",'"&amp;Sequences!P286&amp;"'"))</f>
        <v>,NONE</v>
      </c>
      <c r="Q286" s="226" t="str">
        <f>IF(Sequences!Q286="",IF(LEFT($B286)="/","",",NONE"),IF(LEN(Sequences!Q286)=4,",0x"&amp;LOWER(Sequences!Q286),",'"&amp;Sequences!Q286&amp;"'"))</f>
        <v>,NONE</v>
      </c>
      <c r="R286" s="226" t="str">
        <f>IF(Sequences!R286="",IF(LEFT($B286)="/","",",NONE"),IF(LEN(Sequences!R286)=4,",0x"&amp;LOWER(Sequences!R286),",'"&amp;Sequences!R286&amp;"'"))</f>
        <v>,NONE</v>
      </c>
      <c r="S286" s="224" t="str">
        <f>IF(Sequences!S286="",IF(LEFT($B286)="/","",",NONE"),IF(LEN(Sequences!S286)=4,",0x"&amp;LOWER(Sequences!S286),",'"&amp;Sequences!S286&amp;"'"))</f>
        <v>,NONE</v>
      </c>
      <c r="T286" s="224" t="str">
        <f>IF(Sequences!T286="",IF(LEFT($B286)="/","",",NONE"),IF(LEN(Sequences!T286)=4,",0x"&amp;LOWER(Sequences!T286),",'"&amp;Sequences!T286&amp;"'"))</f>
        <v>,NONE</v>
      </c>
      <c r="U286" s="36" t="str">
        <f>IF(ISBLANK(Sequences!U286),"",Sequences!U286)</f>
        <v xml:space="preserve">}, // </v>
      </c>
      <c r="V286" s="11"/>
      <c r="W286" s="11"/>
      <c r="X286" s="11"/>
      <c r="AJ286" s="6"/>
    </row>
    <row r="287" spans="1:36" ht="18.75">
      <c r="A287" s="219"/>
      <c r="B287" s="227" t="str">
        <f>IF(ISBLANK(Sequences!B287),"{"&amp;IF(LEN(VLOOKUP(Sequences!$C287,Allocs!$B$9:$AN$144,4,0))=1,"'","")&amp;VLOOKUP(Sequences!$C287,Allocs!$B$9:$AN$144,4,0)&amp;IF(LEN(VLOOKUP(Sequences!$C287,Allocs!$B$9:$AN$144,4,0))=1,"'        ",""),IF(LEN(Sequences!B287)&gt;15,Sequences!B287,Sequences!B287&amp;REPT(" ",15-LEN(Sequences!B287))))</f>
        <v xml:space="preserve">{'T'           </v>
      </c>
      <c r="C287" s="223" t="str">
        <f>IF(ISBLANK(Sequences!C287),"","/*"&amp;Sequences!C287&amp;"*/")</f>
        <v/>
      </c>
      <c r="D287" s="217" t="str">
        <f>IF(ISBLANK(Sequences!D287),"",","&amp;Sequences!D287)</f>
        <v>,31</v>
      </c>
      <c r="E287" s="225" t="str">
        <f>IF(Sequences!E287="",IF(LEFT($B287)="/","",",NONE"),IF(LEN(Sequences!E287)=4,",0x"&amp;LOWER(Sequences!E287),",'"&amp;Sequences!E287&amp;"'"))</f>
        <v>,0xd835</v>
      </c>
      <c r="F287" s="225" t="str">
        <f>IF(Sequences!F287="",IF(LEFT($B287)="/","",",NONE"),IF(LEN(Sequences!F287)=4,",0x"&amp;LOWER(Sequences!F287),",'"&amp;Sequences!F287&amp;"'"))</f>
        <v>,0xdc47</v>
      </c>
      <c r="G287" s="225" t="str">
        <f>IF(Sequences!G287="",IF(LEFT($B287)="/","",",NONE"),IF(LEN(Sequences!G287)=4,",0x"&amp;LOWER(Sequences!G287),",'"&amp;Sequences!G287&amp;"'"))</f>
        <v>,NONE</v>
      </c>
      <c r="H287" s="225" t="str">
        <f>IF(Sequences!H287="",IF(LEFT($B287)="/","",",NONE"),IF(LEN(Sequences!H287)=4,",0x"&amp;LOWER(Sequences!H287),",'"&amp;Sequences!H287&amp;"'"))</f>
        <v>,NONE</v>
      </c>
      <c r="I287" s="225" t="str">
        <f>IF(Sequences!I287="",IF(LEFT($B287)="/","",",NONE"),IF(LEN(Sequences!I287)=4,",0x"&amp;LOWER(Sequences!I287),",'"&amp;Sequences!I287&amp;"'"))</f>
        <v>,NONE</v>
      </c>
      <c r="J287" s="225" t="str">
        <f>IF(Sequences!J287="",IF(LEFT($B287)="/","",",NONE"),IF(LEN(Sequences!J287)=4,",0x"&amp;LOWER(Sequences!J287),",'"&amp;Sequences!J287&amp;"'"))</f>
        <v>,NONE</v>
      </c>
      <c r="K287" s="225" t="str">
        <f>IF(Sequences!K287="",IF(LEFT($B287)="/","",",NONE"),IF(LEN(Sequences!K287)=4,",0x"&amp;LOWER(Sequences!K287),",'"&amp;Sequences!K287&amp;"'"))</f>
        <v>,NONE</v>
      </c>
      <c r="L287" s="226" t="str">
        <f>IF(Sequences!L287="",IF(LEFT($B287)="/","",",NONE"),IF(LEN(Sequences!L287)=4,",0x"&amp;LOWER(Sequences!L287),",'"&amp;Sequences!L287&amp;"'"))</f>
        <v>,NONE</v>
      </c>
      <c r="M287" s="226" t="str">
        <f>IF(Sequences!M287="",IF(LEFT($B287)="/","",",NONE"),IF(LEN(Sequences!M287)=4,",0x"&amp;LOWER(Sequences!M287),",'"&amp;Sequences!M287&amp;"'"))</f>
        <v>,NONE</v>
      </c>
      <c r="N287" s="226" t="str">
        <f>IF(Sequences!N287="",IF(LEFT($B287)="/","",",NONE"),IF(LEN(Sequences!N287)=4,",0x"&amp;LOWER(Sequences!N287),",'"&amp;Sequences!N287&amp;"'"))</f>
        <v>,NONE</v>
      </c>
      <c r="O287" s="226" t="str">
        <f>IF(Sequences!O287="",IF(LEFT($B287)="/","",",NONE"),IF(LEN(Sequences!O287)=4,",0x"&amp;LOWER(Sequences!O287),",'"&amp;Sequences!O287&amp;"'"))</f>
        <v>,NONE</v>
      </c>
      <c r="P287" s="226" t="str">
        <f>IF(Sequences!P287="",IF(LEFT($B287)="/","",",NONE"),IF(LEN(Sequences!P287)=4,",0x"&amp;LOWER(Sequences!P287),",'"&amp;Sequences!P287&amp;"'"))</f>
        <v>,NONE</v>
      </c>
      <c r="Q287" s="226" t="str">
        <f>IF(Sequences!Q287="",IF(LEFT($B287)="/","",",NONE"),IF(LEN(Sequences!Q287)=4,",0x"&amp;LOWER(Sequences!Q287),",'"&amp;Sequences!Q287&amp;"'"))</f>
        <v>,NONE</v>
      </c>
      <c r="R287" s="226" t="str">
        <f>IF(Sequences!R287="",IF(LEFT($B287)="/","",",NONE"),IF(LEN(Sequences!R287)=4,",0x"&amp;LOWER(Sequences!R287),",'"&amp;Sequences!R287&amp;"'"))</f>
        <v>,NONE</v>
      </c>
      <c r="S287" s="224" t="str">
        <f>IF(Sequences!S287="",IF(LEFT($B287)="/","",",NONE"),IF(LEN(Sequences!S287)=4,",0x"&amp;LOWER(Sequences!S287),",'"&amp;Sequences!S287&amp;"'"))</f>
        <v>,NONE</v>
      </c>
      <c r="T287" s="224" t="str">
        <f>IF(Sequences!T287="",IF(LEFT($B287)="/","",",NONE"),IF(LEN(Sequences!T287)=4,",0x"&amp;LOWER(Sequences!T287),",'"&amp;Sequences!T287&amp;"'"))</f>
        <v>,NONE</v>
      </c>
      <c r="U287" s="36" t="str">
        <f>IF(ISBLANK(Sequences!U287),"",Sequences!U287)</f>
        <v xml:space="preserve">}, // </v>
      </c>
      <c r="V287" s="11"/>
      <c r="W287" s="11"/>
      <c r="X287" s="11"/>
      <c r="AJ287" s="6"/>
    </row>
    <row r="288" spans="1:36" ht="18.75">
      <c r="A288" s="219"/>
      <c r="B288" s="227" t="str">
        <f>IF(ISBLANK(Sequences!B288),"{"&amp;IF(LEN(VLOOKUP(Sequences!$C288,Allocs!$B$9:$AN$144,4,0))=1,"'","")&amp;VLOOKUP(Sequences!$C288,Allocs!$B$9:$AN$144,4,0)&amp;IF(LEN(VLOOKUP(Sequences!$C288,Allocs!$B$9:$AN$144,4,0))=1,"'        ",""),IF(LEN(Sequences!B288)&gt;15,Sequences!B288,Sequences!B288&amp;REPT(" ",15-LEN(Sequences!B288))))</f>
        <v xml:space="preserve">{'U'           </v>
      </c>
      <c r="C288" s="223" t="str">
        <f>IF(ISBLANK(Sequences!C288),"","/*"&amp;Sequences!C288&amp;"*/")</f>
        <v/>
      </c>
      <c r="D288" s="217" t="str">
        <f>IF(ISBLANK(Sequences!D288),"",","&amp;Sequences!D288)</f>
        <v>,31</v>
      </c>
      <c r="E288" s="225" t="str">
        <f>IF(Sequences!E288="",IF(LEFT($B288)="/","",",NONE"),IF(LEN(Sequences!E288)=4,",0x"&amp;LOWER(Sequences!E288),",'"&amp;Sequences!E288&amp;"'"))</f>
        <v>,0xd835</v>
      </c>
      <c r="F288" s="225" t="str">
        <f>IF(Sequences!F288="",IF(LEFT($B288)="/","",",NONE"),IF(LEN(Sequences!F288)=4,",0x"&amp;LOWER(Sequences!F288),",'"&amp;Sequences!F288&amp;"'"))</f>
        <v>,0xdc48</v>
      </c>
      <c r="G288" s="225" t="str">
        <f>IF(Sequences!G288="",IF(LEFT($B288)="/","",",NONE"),IF(LEN(Sequences!G288)=4,",0x"&amp;LOWER(Sequences!G288),",'"&amp;Sequences!G288&amp;"'"))</f>
        <v>,NONE</v>
      </c>
      <c r="H288" s="225" t="str">
        <f>IF(Sequences!H288="",IF(LEFT($B288)="/","",",NONE"),IF(LEN(Sequences!H288)=4,",0x"&amp;LOWER(Sequences!H288),",'"&amp;Sequences!H288&amp;"'"))</f>
        <v>,NONE</v>
      </c>
      <c r="I288" s="225" t="str">
        <f>IF(Sequences!I288="",IF(LEFT($B288)="/","",",NONE"),IF(LEN(Sequences!I288)=4,",0x"&amp;LOWER(Sequences!I288),",'"&amp;Sequences!I288&amp;"'"))</f>
        <v>,NONE</v>
      </c>
      <c r="J288" s="225" t="str">
        <f>IF(Sequences!J288="",IF(LEFT($B288)="/","",",NONE"),IF(LEN(Sequences!J288)=4,",0x"&amp;LOWER(Sequences!J288),",'"&amp;Sequences!J288&amp;"'"))</f>
        <v>,NONE</v>
      </c>
      <c r="K288" s="225" t="str">
        <f>IF(Sequences!K288="",IF(LEFT($B288)="/","",",NONE"),IF(LEN(Sequences!K288)=4,",0x"&amp;LOWER(Sequences!K288),",'"&amp;Sequences!K288&amp;"'"))</f>
        <v>,NONE</v>
      </c>
      <c r="L288" s="226" t="str">
        <f>IF(Sequences!L288="",IF(LEFT($B288)="/","",",NONE"),IF(LEN(Sequences!L288)=4,",0x"&amp;LOWER(Sequences!L288),",'"&amp;Sequences!L288&amp;"'"))</f>
        <v>,NONE</v>
      </c>
      <c r="M288" s="226" t="str">
        <f>IF(Sequences!M288="",IF(LEFT($B288)="/","",",NONE"),IF(LEN(Sequences!M288)=4,",0x"&amp;LOWER(Sequences!M288),",'"&amp;Sequences!M288&amp;"'"))</f>
        <v>,NONE</v>
      </c>
      <c r="N288" s="226" t="str">
        <f>IF(Sequences!N288="",IF(LEFT($B288)="/","",",NONE"),IF(LEN(Sequences!N288)=4,",0x"&amp;LOWER(Sequences!N288),",'"&amp;Sequences!N288&amp;"'"))</f>
        <v>,NONE</v>
      </c>
      <c r="O288" s="226" t="str">
        <f>IF(Sequences!O288="",IF(LEFT($B288)="/","",",NONE"),IF(LEN(Sequences!O288)=4,",0x"&amp;LOWER(Sequences!O288),",'"&amp;Sequences!O288&amp;"'"))</f>
        <v>,NONE</v>
      </c>
      <c r="P288" s="226" t="str">
        <f>IF(Sequences!P288="",IF(LEFT($B288)="/","",",NONE"),IF(LEN(Sequences!P288)=4,",0x"&amp;LOWER(Sequences!P288),",'"&amp;Sequences!P288&amp;"'"))</f>
        <v>,NONE</v>
      </c>
      <c r="Q288" s="226" t="str">
        <f>IF(Sequences!Q288="",IF(LEFT($B288)="/","",",NONE"),IF(LEN(Sequences!Q288)=4,",0x"&amp;LOWER(Sequences!Q288),",'"&amp;Sequences!Q288&amp;"'"))</f>
        <v>,NONE</v>
      </c>
      <c r="R288" s="226" t="str">
        <f>IF(Sequences!R288="",IF(LEFT($B288)="/","",",NONE"),IF(LEN(Sequences!R288)=4,",0x"&amp;LOWER(Sequences!R288),",'"&amp;Sequences!R288&amp;"'"))</f>
        <v>,NONE</v>
      </c>
      <c r="S288" s="224" t="str">
        <f>IF(Sequences!S288="",IF(LEFT($B288)="/","",",NONE"),IF(LEN(Sequences!S288)=4,",0x"&amp;LOWER(Sequences!S288),",'"&amp;Sequences!S288&amp;"'"))</f>
        <v>,NONE</v>
      </c>
      <c r="T288" s="224" t="str">
        <f>IF(Sequences!T288="",IF(LEFT($B288)="/","",",NONE"),IF(LEN(Sequences!T288)=4,",0x"&amp;LOWER(Sequences!T288),",'"&amp;Sequences!T288&amp;"'"))</f>
        <v>,NONE</v>
      </c>
      <c r="U288" s="36" t="str">
        <f>IF(ISBLANK(Sequences!U288),"",Sequences!U288)</f>
        <v xml:space="preserve">}, // </v>
      </c>
      <c r="V288" s="11"/>
      <c r="W288" s="11"/>
      <c r="X288" s="11"/>
      <c r="AJ288" s="6"/>
    </row>
    <row r="289" spans="1:36" ht="18.75">
      <c r="A289" s="219"/>
      <c r="B289" s="227" t="str">
        <f>IF(ISBLANK(Sequences!B289),"{"&amp;IF(LEN(VLOOKUP(Sequences!$C289,Allocs!$B$9:$AN$144,4,0))=1,"'","")&amp;VLOOKUP(Sequences!$C289,Allocs!$B$9:$AN$144,4,0)&amp;IF(LEN(VLOOKUP(Sequences!$C289,Allocs!$B$9:$AN$144,4,0))=1,"'        ",""),IF(LEN(Sequences!B289)&gt;15,Sequences!B289,Sequences!B289&amp;REPT(" ",15-LEN(Sequences!B289))))</f>
        <v xml:space="preserve">{'V'           </v>
      </c>
      <c r="C289" s="223" t="str">
        <f>IF(ISBLANK(Sequences!C289),"","/*"&amp;Sequences!C289&amp;"*/")</f>
        <v/>
      </c>
      <c r="D289" s="217" t="str">
        <f>IF(ISBLANK(Sequences!D289),"",","&amp;Sequences!D289)</f>
        <v>,31</v>
      </c>
      <c r="E289" s="225" t="str">
        <f>IF(Sequences!E289="",IF(LEFT($B289)="/","",",NONE"),IF(LEN(Sequences!E289)=4,",0x"&amp;LOWER(Sequences!E289),",'"&amp;Sequences!E289&amp;"'"))</f>
        <v>,0xd835</v>
      </c>
      <c r="F289" s="225" t="str">
        <f>IF(Sequences!F289="",IF(LEFT($B289)="/","",",NONE"),IF(LEN(Sequences!F289)=4,",0x"&amp;LOWER(Sequences!F289),",'"&amp;Sequences!F289&amp;"'"))</f>
        <v>,0xdc49</v>
      </c>
      <c r="G289" s="225" t="str">
        <f>IF(Sequences!G289="",IF(LEFT($B289)="/","",",NONE"),IF(LEN(Sequences!G289)=4,",0x"&amp;LOWER(Sequences!G289),",'"&amp;Sequences!G289&amp;"'"))</f>
        <v>,NONE</v>
      </c>
      <c r="H289" s="225" t="str">
        <f>IF(Sequences!H289="",IF(LEFT($B289)="/","",",NONE"),IF(LEN(Sequences!H289)=4,",0x"&amp;LOWER(Sequences!H289),",'"&amp;Sequences!H289&amp;"'"))</f>
        <v>,NONE</v>
      </c>
      <c r="I289" s="225" t="str">
        <f>IF(Sequences!I289="",IF(LEFT($B289)="/","",",NONE"),IF(LEN(Sequences!I289)=4,",0x"&amp;LOWER(Sequences!I289),",'"&amp;Sequences!I289&amp;"'"))</f>
        <v>,NONE</v>
      </c>
      <c r="J289" s="225" t="str">
        <f>IF(Sequences!J289="",IF(LEFT($B289)="/","",",NONE"),IF(LEN(Sequences!J289)=4,",0x"&amp;LOWER(Sequences!J289),",'"&amp;Sequences!J289&amp;"'"))</f>
        <v>,NONE</v>
      </c>
      <c r="K289" s="225" t="str">
        <f>IF(Sequences!K289="",IF(LEFT($B289)="/","",",NONE"),IF(LEN(Sequences!K289)=4,",0x"&amp;LOWER(Sequences!K289),",'"&amp;Sequences!K289&amp;"'"))</f>
        <v>,NONE</v>
      </c>
      <c r="L289" s="226" t="str">
        <f>IF(Sequences!L289="",IF(LEFT($B289)="/","",",NONE"),IF(LEN(Sequences!L289)=4,",0x"&amp;LOWER(Sequences!L289),",'"&amp;Sequences!L289&amp;"'"))</f>
        <v>,NONE</v>
      </c>
      <c r="M289" s="226" t="str">
        <f>IF(Sequences!M289="",IF(LEFT($B289)="/","",",NONE"),IF(LEN(Sequences!M289)=4,",0x"&amp;LOWER(Sequences!M289),",'"&amp;Sequences!M289&amp;"'"))</f>
        <v>,NONE</v>
      </c>
      <c r="N289" s="226" t="str">
        <f>IF(Sequences!N289="",IF(LEFT($B289)="/","",",NONE"),IF(LEN(Sequences!N289)=4,",0x"&amp;LOWER(Sequences!N289),",'"&amp;Sequences!N289&amp;"'"))</f>
        <v>,NONE</v>
      </c>
      <c r="O289" s="226" t="str">
        <f>IF(Sequences!O289="",IF(LEFT($B289)="/","",",NONE"),IF(LEN(Sequences!O289)=4,",0x"&amp;LOWER(Sequences!O289),",'"&amp;Sequences!O289&amp;"'"))</f>
        <v>,NONE</v>
      </c>
      <c r="P289" s="226" t="str">
        <f>IF(Sequences!P289="",IF(LEFT($B289)="/","",",NONE"),IF(LEN(Sequences!P289)=4,",0x"&amp;LOWER(Sequences!P289),",'"&amp;Sequences!P289&amp;"'"))</f>
        <v>,NONE</v>
      </c>
      <c r="Q289" s="226" t="str">
        <f>IF(Sequences!Q289="",IF(LEFT($B289)="/","",",NONE"),IF(LEN(Sequences!Q289)=4,",0x"&amp;LOWER(Sequences!Q289),",'"&amp;Sequences!Q289&amp;"'"))</f>
        <v>,NONE</v>
      </c>
      <c r="R289" s="226" t="str">
        <f>IF(Sequences!R289="",IF(LEFT($B289)="/","",",NONE"),IF(LEN(Sequences!R289)=4,",0x"&amp;LOWER(Sequences!R289),",'"&amp;Sequences!R289&amp;"'"))</f>
        <v>,NONE</v>
      </c>
      <c r="S289" s="224" t="str">
        <f>IF(Sequences!S289="",IF(LEFT($B289)="/","",",NONE"),IF(LEN(Sequences!S289)=4,",0x"&amp;LOWER(Sequences!S289),",'"&amp;Sequences!S289&amp;"'"))</f>
        <v>,NONE</v>
      </c>
      <c r="T289" s="224" t="str">
        <f>IF(Sequences!T289="",IF(LEFT($B289)="/","",",NONE"),IF(LEN(Sequences!T289)=4,",0x"&amp;LOWER(Sequences!T289),",'"&amp;Sequences!T289&amp;"'"))</f>
        <v>,NONE</v>
      </c>
      <c r="U289" s="36" t="str">
        <f>IF(ISBLANK(Sequences!U289),"",Sequences!U289)</f>
        <v xml:space="preserve">}, // </v>
      </c>
      <c r="V289" s="11"/>
      <c r="W289" s="11"/>
      <c r="X289" s="11"/>
      <c r="AJ289" s="6"/>
    </row>
    <row r="290" spans="1:36" ht="18.75">
      <c r="A290" s="219"/>
      <c r="B290" s="227" t="str">
        <f>IF(ISBLANK(Sequences!B290),"{"&amp;IF(LEN(VLOOKUP(Sequences!$C290,Allocs!$B$9:$AN$144,4,0))=1,"'","")&amp;VLOOKUP(Sequences!$C290,Allocs!$B$9:$AN$144,4,0)&amp;IF(LEN(VLOOKUP(Sequences!$C290,Allocs!$B$9:$AN$144,4,0))=1,"'        ",""),IF(LEN(Sequences!B290)&gt;15,Sequences!B290,Sequences!B290&amp;REPT(" ",15-LEN(Sequences!B290))))</f>
        <v xml:space="preserve">{'W'           </v>
      </c>
      <c r="C290" s="223" t="str">
        <f>IF(ISBLANK(Sequences!C290),"","/*"&amp;Sequences!C290&amp;"*/")</f>
        <v/>
      </c>
      <c r="D290" s="217" t="str">
        <f>IF(ISBLANK(Sequences!D290),"",","&amp;Sequences!D290)</f>
        <v>,31</v>
      </c>
      <c r="E290" s="225" t="str">
        <f>IF(Sequences!E290="",IF(LEFT($B290)="/","",",NONE"),IF(LEN(Sequences!E290)=4,",0x"&amp;LOWER(Sequences!E290),",'"&amp;Sequences!E290&amp;"'"))</f>
        <v>,0xd835</v>
      </c>
      <c r="F290" s="225" t="str">
        <f>IF(Sequences!F290="",IF(LEFT($B290)="/","",",NONE"),IF(LEN(Sequences!F290)=4,",0x"&amp;LOWER(Sequences!F290),",'"&amp;Sequences!F290&amp;"'"))</f>
        <v>,0xdc4a</v>
      </c>
      <c r="G290" s="225" t="str">
        <f>IF(Sequences!G290="",IF(LEFT($B290)="/","",",NONE"),IF(LEN(Sequences!G290)=4,",0x"&amp;LOWER(Sequences!G290),",'"&amp;Sequences!G290&amp;"'"))</f>
        <v>,NONE</v>
      </c>
      <c r="H290" s="225" t="str">
        <f>IF(Sequences!H290="",IF(LEFT($B290)="/","",",NONE"),IF(LEN(Sequences!H290)=4,",0x"&amp;LOWER(Sequences!H290),",'"&amp;Sequences!H290&amp;"'"))</f>
        <v>,NONE</v>
      </c>
      <c r="I290" s="225" t="str">
        <f>IF(Sequences!I290="",IF(LEFT($B290)="/","",",NONE"),IF(LEN(Sequences!I290)=4,",0x"&amp;LOWER(Sequences!I290),",'"&amp;Sequences!I290&amp;"'"))</f>
        <v>,NONE</v>
      </c>
      <c r="J290" s="225" t="str">
        <f>IF(Sequences!J290="",IF(LEFT($B290)="/","",",NONE"),IF(LEN(Sequences!J290)=4,",0x"&amp;LOWER(Sequences!J290),",'"&amp;Sequences!J290&amp;"'"))</f>
        <v>,NONE</v>
      </c>
      <c r="K290" s="225" t="str">
        <f>IF(Sequences!K290="",IF(LEFT($B290)="/","",",NONE"),IF(LEN(Sequences!K290)=4,",0x"&amp;LOWER(Sequences!K290),",'"&amp;Sequences!K290&amp;"'"))</f>
        <v>,NONE</v>
      </c>
      <c r="L290" s="226" t="str">
        <f>IF(Sequences!L290="",IF(LEFT($B290)="/","",",NONE"),IF(LEN(Sequences!L290)=4,",0x"&amp;LOWER(Sequences!L290),",'"&amp;Sequences!L290&amp;"'"))</f>
        <v>,NONE</v>
      </c>
      <c r="M290" s="226" t="str">
        <f>IF(Sequences!M290="",IF(LEFT($B290)="/","",",NONE"),IF(LEN(Sequences!M290)=4,",0x"&amp;LOWER(Sequences!M290),",'"&amp;Sequences!M290&amp;"'"))</f>
        <v>,NONE</v>
      </c>
      <c r="N290" s="226" t="str">
        <f>IF(Sequences!N290="",IF(LEFT($B290)="/","",",NONE"),IF(LEN(Sequences!N290)=4,",0x"&amp;LOWER(Sequences!N290),",'"&amp;Sequences!N290&amp;"'"))</f>
        <v>,NONE</v>
      </c>
      <c r="O290" s="226" t="str">
        <f>IF(Sequences!O290="",IF(LEFT($B290)="/","",",NONE"),IF(LEN(Sequences!O290)=4,",0x"&amp;LOWER(Sequences!O290),",'"&amp;Sequences!O290&amp;"'"))</f>
        <v>,NONE</v>
      </c>
      <c r="P290" s="226" t="str">
        <f>IF(Sequences!P290="",IF(LEFT($B290)="/","",",NONE"),IF(LEN(Sequences!P290)=4,",0x"&amp;LOWER(Sequences!P290),",'"&amp;Sequences!P290&amp;"'"))</f>
        <v>,NONE</v>
      </c>
      <c r="Q290" s="226" t="str">
        <f>IF(Sequences!Q290="",IF(LEFT($B290)="/","",",NONE"),IF(LEN(Sequences!Q290)=4,",0x"&amp;LOWER(Sequences!Q290),",'"&amp;Sequences!Q290&amp;"'"))</f>
        <v>,NONE</v>
      </c>
      <c r="R290" s="226" t="str">
        <f>IF(Sequences!R290="",IF(LEFT($B290)="/","",",NONE"),IF(LEN(Sequences!R290)=4,",0x"&amp;LOWER(Sequences!R290),",'"&amp;Sequences!R290&amp;"'"))</f>
        <v>,NONE</v>
      </c>
      <c r="S290" s="224" t="str">
        <f>IF(Sequences!S290="",IF(LEFT($B290)="/","",",NONE"),IF(LEN(Sequences!S290)=4,",0x"&amp;LOWER(Sequences!S290),",'"&amp;Sequences!S290&amp;"'"))</f>
        <v>,NONE</v>
      </c>
      <c r="T290" s="224" t="str">
        <f>IF(Sequences!T290="",IF(LEFT($B290)="/","",",NONE"),IF(LEN(Sequences!T290)=4,",0x"&amp;LOWER(Sequences!T290),",'"&amp;Sequences!T290&amp;"'"))</f>
        <v>,NONE</v>
      </c>
      <c r="U290" s="36" t="str">
        <f>IF(ISBLANK(Sequences!U290),"",Sequences!U290)</f>
        <v xml:space="preserve">}, // </v>
      </c>
      <c r="V290" s="11"/>
      <c r="W290" s="11"/>
      <c r="X290" s="11"/>
      <c r="AJ290" s="6"/>
    </row>
    <row r="291" spans="1:36" ht="18.75">
      <c r="A291" s="219"/>
      <c r="B291" s="227" t="str">
        <f>IF(ISBLANK(Sequences!B291),"{"&amp;IF(LEN(VLOOKUP(Sequences!$C291,Allocs!$B$9:$AN$144,4,0))=1,"'","")&amp;VLOOKUP(Sequences!$C291,Allocs!$B$9:$AN$144,4,0)&amp;IF(LEN(VLOOKUP(Sequences!$C291,Allocs!$B$9:$AN$144,4,0))=1,"'        ",""),IF(LEN(Sequences!B291)&gt;15,Sequences!B291,Sequences!B291&amp;REPT(" ",15-LEN(Sequences!B291))))</f>
        <v xml:space="preserve">{'X'           </v>
      </c>
      <c r="C291" s="223" t="str">
        <f>IF(ISBLANK(Sequences!C291),"","/*"&amp;Sequences!C291&amp;"*/")</f>
        <v/>
      </c>
      <c r="D291" s="217" t="str">
        <f>IF(ISBLANK(Sequences!D291),"",","&amp;Sequences!D291)</f>
        <v>,31</v>
      </c>
      <c r="E291" s="225" t="str">
        <f>IF(Sequences!E291="",IF(LEFT($B291)="/","",",NONE"),IF(LEN(Sequences!E291)=4,",0x"&amp;LOWER(Sequences!E291),",'"&amp;Sequences!E291&amp;"'"))</f>
        <v>,0xd835</v>
      </c>
      <c r="F291" s="225" t="str">
        <f>IF(Sequences!F291="",IF(LEFT($B291)="/","",",NONE"),IF(LEN(Sequences!F291)=4,",0x"&amp;LOWER(Sequences!F291),",'"&amp;Sequences!F291&amp;"'"))</f>
        <v>,0xdc4b</v>
      </c>
      <c r="G291" s="225" t="str">
        <f>IF(Sequences!G291="",IF(LEFT($B291)="/","",",NONE"),IF(LEN(Sequences!G291)=4,",0x"&amp;LOWER(Sequences!G291),",'"&amp;Sequences!G291&amp;"'"))</f>
        <v>,NONE</v>
      </c>
      <c r="H291" s="225" t="str">
        <f>IF(Sequences!H291="",IF(LEFT($B291)="/","",",NONE"),IF(LEN(Sequences!H291)=4,",0x"&amp;LOWER(Sequences!H291),",'"&amp;Sequences!H291&amp;"'"))</f>
        <v>,NONE</v>
      </c>
      <c r="I291" s="225" t="str">
        <f>IF(Sequences!I291="",IF(LEFT($B291)="/","",",NONE"),IF(LEN(Sequences!I291)=4,",0x"&amp;LOWER(Sequences!I291),",'"&amp;Sequences!I291&amp;"'"))</f>
        <v>,NONE</v>
      </c>
      <c r="J291" s="225" t="str">
        <f>IF(Sequences!J291="",IF(LEFT($B291)="/","",",NONE"),IF(LEN(Sequences!J291)=4,",0x"&amp;LOWER(Sequences!J291),",'"&amp;Sequences!J291&amp;"'"))</f>
        <v>,NONE</v>
      </c>
      <c r="K291" s="225" t="str">
        <f>IF(Sequences!K291="",IF(LEFT($B291)="/","",",NONE"),IF(LEN(Sequences!K291)=4,",0x"&amp;LOWER(Sequences!K291),",'"&amp;Sequences!K291&amp;"'"))</f>
        <v>,NONE</v>
      </c>
      <c r="L291" s="226" t="str">
        <f>IF(Sequences!L291="",IF(LEFT($B291)="/","",",NONE"),IF(LEN(Sequences!L291)=4,",0x"&amp;LOWER(Sequences!L291),",'"&amp;Sequences!L291&amp;"'"))</f>
        <v>,NONE</v>
      </c>
      <c r="M291" s="226" t="str">
        <f>IF(Sequences!M291="",IF(LEFT($B291)="/","",",NONE"),IF(LEN(Sequences!M291)=4,",0x"&amp;LOWER(Sequences!M291),",'"&amp;Sequences!M291&amp;"'"))</f>
        <v>,NONE</v>
      </c>
      <c r="N291" s="226" t="str">
        <f>IF(Sequences!N291="",IF(LEFT($B291)="/","",",NONE"),IF(LEN(Sequences!N291)=4,",0x"&amp;LOWER(Sequences!N291),",'"&amp;Sequences!N291&amp;"'"))</f>
        <v>,NONE</v>
      </c>
      <c r="O291" s="226" t="str">
        <f>IF(Sequences!O291="",IF(LEFT($B291)="/","",",NONE"),IF(LEN(Sequences!O291)=4,",0x"&amp;LOWER(Sequences!O291),",'"&amp;Sequences!O291&amp;"'"))</f>
        <v>,NONE</v>
      </c>
      <c r="P291" s="226" t="str">
        <f>IF(Sequences!P291="",IF(LEFT($B291)="/","",",NONE"),IF(LEN(Sequences!P291)=4,",0x"&amp;LOWER(Sequences!P291),",'"&amp;Sequences!P291&amp;"'"))</f>
        <v>,NONE</v>
      </c>
      <c r="Q291" s="226" t="str">
        <f>IF(Sequences!Q291="",IF(LEFT($B291)="/","",",NONE"),IF(LEN(Sequences!Q291)=4,",0x"&amp;LOWER(Sequences!Q291),",'"&amp;Sequences!Q291&amp;"'"))</f>
        <v>,NONE</v>
      </c>
      <c r="R291" s="226" t="str">
        <f>IF(Sequences!R291="",IF(LEFT($B291)="/","",",NONE"),IF(LEN(Sequences!R291)=4,",0x"&amp;LOWER(Sequences!R291),",'"&amp;Sequences!R291&amp;"'"))</f>
        <v>,NONE</v>
      </c>
      <c r="S291" s="224" t="str">
        <f>IF(Sequences!S291="",IF(LEFT($B291)="/","",",NONE"),IF(LEN(Sequences!S291)=4,",0x"&amp;LOWER(Sequences!S291),",'"&amp;Sequences!S291&amp;"'"))</f>
        <v>,NONE</v>
      </c>
      <c r="T291" s="224" t="str">
        <f>IF(Sequences!T291="",IF(LEFT($B291)="/","",",NONE"),IF(LEN(Sequences!T291)=4,",0x"&amp;LOWER(Sequences!T291),",'"&amp;Sequences!T291&amp;"'"))</f>
        <v>,NONE</v>
      </c>
      <c r="U291" s="36" t="str">
        <f>IF(ISBLANK(Sequences!U291),"",Sequences!U291)</f>
        <v xml:space="preserve">}, // </v>
      </c>
      <c r="V291" s="11"/>
      <c r="W291" s="11"/>
      <c r="X291" s="11"/>
      <c r="AJ291" s="6"/>
    </row>
    <row r="292" spans="1:36" ht="18.75">
      <c r="A292" s="219"/>
      <c r="B292" s="227" t="str">
        <f>IF(ISBLANK(Sequences!B292),"{"&amp;IF(LEN(VLOOKUP(Sequences!$C292,Allocs!$B$9:$AN$144,4,0))=1,"'","")&amp;VLOOKUP(Sequences!$C292,Allocs!$B$9:$AN$144,4,0)&amp;IF(LEN(VLOOKUP(Sequences!$C292,Allocs!$B$9:$AN$144,4,0))=1,"'        ",""),IF(LEN(Sequences!B292)&gt;15,Sequences!B292,Sequences!B292&amp;REPT(" ",15-LEN(Sequences!B292))))</f>
        <v xml:space="preserve">{'Y'           </v>
      </c>
      <c r="C292" s="223" t="str">
        <f>IF(ISBLANK(Sequences!C292),"","/*"&amp;Sequences!C292&amp;"*/")</f>
        <v/>
      </c>
      <c r="D292" s="217" t="str">
        <f>IF(ISBLANK(Sequences!D292),"",","&amp;Sequences!D292)</f>
        <v>,31</v>
      </c>
      <c r="E292" s="225" t="str">
        <f>IF(Sequences!E292="",IF(LEFT($B292)="/","",",NONE"),IF(LEN(Sequences!E292)=4,",0x"&amp;LOWER(Sequences!E292),",'"&amp;Sequences!E292&amp;"'"))</f>
        <v>,0xd835</v>
      </c>
      <c r="F292" s="225" t="str">
        <f>IF(Sequences!F292="",IF(LEFT($B292)="/","",",NONE"),IF(LEN(Sequences!F292)=4,",0x"&amp;LOWER(Sequences!F292),",'"&amp;Sequences!F292&amp;"'"))</f>
        <v>,0xdc4c</v>
      </c>
      <c r="G292" s="225" t="str">
        <f>IF(Sequences!G292="",IF(LEFT($B292)="/","",",NONE"),IF(LEN(Sequences!G292)=4,",0x"&amp;LOWER(Sequences!G292),",'"&amp;Sequences!G292&amp;"'"))</f>
        <v>,NONE</v>
      </c>
      <c r="H292" s="225" t="str">
        <f>IF(Sequences!H292="",IF(LEFT($B292)="/","",",NONE"),IF(LEN(Sequences!H292)=4,",0x"&amp;LOWER(Sequences!H292),",'"&amp;Sequences!H292&amp;"'"))</f>
        <v>,NONE</v>
      </c>
      <c r="I292" s="225" t="str">
        <f>IF(Sequences!I292="",IF(LEFT($B292)="/","",",NONE"),IF(LEN(Sequences!I292)=4,",0x"&amp;LOWER(Sequences!I292),",'"&amp;Sequences!I292&amp;"'"))</f>
        <v>,NONE</v>
      </c>
      <c r="J292" s="225" t="str">
        <f>IF(Sequences!J292="",IF(LEFT($B292)="/","",",NONE"),IF(LEN(Sequences!J292)=4,",0x"&amp;LOWER(Sequences!J292),",'"&amp;Sequences!J292&amp;"'"))</f>
        <v>,NONE</v>
      </c>
      <c r="K292" s="225" t="str">
        <f>IF(Sequences!K292="",IF(LEFT($B292)="/","",",NONE"),IF(LEN(Sequences!K292)=4,",0x"&amp;LOWER(Sequences!K292),",'"&amp;Sequences!K292&amp;"'"))</f>
        <v>,NONE</v>
      </c>
      <c r="L292" s="226" t="str">
        <f>IF(Sequences!L292="",IF(LEFT($B292)="/","",",NONE"),IF(LEN(Sequences!L292)=4,",0x"&amp;LOWER(Sequences!L292),",'"&amp;Sequences!L292&amp;"'"))</f>
        <v>,NONE</v>
      </c>
      <c r="M292" s="226" t="str">
        <f>IF(Sequences!M292="",IF(LEFT($B292)="/","",",NONE"),IF(LEN(Sequences!M292)=4,",0x"&amp;LOWER(Sequences!M292),",'"&amp;Sequences!M292&amp;"'"))</f>
        <v>,NONE</v>
      </c>
      <c r="N292" s="226" t="str">
        <f>IF(Sequences!N292="",IF(LEFT($B292)="/","",",NONE"),IF(LEN(Sequences!N292)=4,",0x"&amp;LOWER(Sequences!N292),",'"&amp;Sequences!N292&amp;"'"))</f>
        <v>,NONE</v>
      </c>
      <c r="O292" s="226" t="str">
        <f>IF(Sequences!O292="",IF(LEFT($B292)="/","",",NONE"),IF(LEN(Sequences!O292)=4,",0x"&amp;LOWER(Sequences!O292),",'"&amp;Sequences!O292&amp;"'"))</f>
        <v>,NONE</v>
      </c>
      <c r="P292" s="226" t="str">
        <f>IF(Sequences!P292="",IF(LEFT($B292)="/","",",NONE"),IF(LEN(Sequences!P292)=4,",0x"&amp;LOWER(Sequences!P292),",'"&amp;Sequences!P292&amp;"'"))</f>
        <v>,NONE</v>
      </c>
      <c r="Q292" s="226" t="str">
        <f>IF(Sequences!Q292="",IF(LEFT($B292)="/","",",NONE"),IF(LEN(Sequences!Q292)=4,",0x"&amp;LOWER(Sequences!Q292),",'"&amp;Sequences!Q292&amp;"'"))</f>
        <v>,NONE</v>
      </c>
      <c r="R292" s="226" t="str">
        <f>IF(Sequences!R292="",IF(LEFT($B292)="/","",",NONE"),IF(LEN(Sequences!R292)=4,",0x"&amp;LOWER(Sequences!R292),",'"&amp;Sequences!R292&amp;"'"))</f>
        <v>,NONE</v>
      </c>
      <c r="S292" s="224" t="str">
        <f>IF(Sequences!S292="",IF(LEFT($B292)="/","",",NONE"),IF(LEN(Sequences!S292)=4,",0x"&amp;LOWER(Sequences!S292),",'"&amp;Sequences!S292&amp;"'"))</f>
        <v>,NONE</v>
      </c>
      <c r="T292" s="224" t="str">
        <f>IF(Sequences!T292="",IF(LEFT($B292)="/","",",NONE"),IF(LEN(Sequences!T292)=4,",0x"&amp;LOWER(Sequences!T292),",'"&amp;Sequences!T292&amp;"'"))</f>
        <v>,NONE</v>
      </c>
      <c r="U292" s="36" t="str">
        <f>IF(ISBLANK(Sequences!U292),"",Sequences!U292)</f>
        <v xml:space="preserve">}, // </v>
      </c>
      <c r="V292" s="11"/>
      <c r="W292" s="11"/>
      <c r="X292" s="11"/>
      <c r="AJ292" s="6"/>
    </row>
    <row r="293" spans="1:36" ht="18.75">
      <c r="A293" s="219"/>
      <c r="B293" s="227" t="str">
        <f>IF(ISBLANK(Sequences!B293),"{"&amp;IF(LEN(VLOOKUP(Sequences!$C293,Allocs!$B$9:$AN$144,4,0))=1,"'","")&amp;VLOOKUP(Sequences!$C293,Allocs!$B$9:$AN$144,4,0)&amp;IF(LEN(VLOOKUP(Sequences!$C293,Allocs!$B$9:$AN$144,4,0))=1,"'        ",""),IF(LEN(Sequences!B293)&gt;15,Sequences!B293,Sequences!B293&amp;REPT(" ",15-LEN(Sequences!B293))))</f>
        <v xml:space="preserve">{'Z'           </v>
      </c>
      <c r="C293" s="223" t="str">
        <f>IF(ISBLANK(Sequences!C293),"","/*"&amp;Sequences!C293&amp;"*/")</f>
        <v/>
      </c>
      <c r="D293" s="217" t="str">
        <f>IF(ISBLANK(Sequences!D293),"",","&amp;Sequences!D293)</f>
        <v>,31</v>
      </c>
      <c r="E293" s="225" t="str">
        <f>IF(Sequences!E293="",IF(LEFT($B293)="/","",",NONE"),IF(LEN(Sequences!E293)=4,",0x"&amp;LOWER(Sequences!E293),",'"&amp;Sequences!E293&amp;"'"))</f>
        <v>,0xd835</v>
      </c>
      <c r="F293" s="225" t="str">
        <f>IF(Sequences!F293="",IF(LEFT($B293)="/","",",NONE"),IF(LEN(Sequences!F293)=4,",0x"&amp;LOWER(Sequences!F293),",'"&amp;Sequences!F293&amp;"'"))</f>
        <v>,0xdc4d</v>
      </c>
      <c r="G293" s="225" t="str">
        <f>IF(Sequences!G293="",IF(LEFT($B293)="/","",",NONE"),IF(LEN(Sequences!G293)=4,",0x"&amp;LOWER(Sequences!G293),",'"&amp;Sequences!G293&amp;"'"))</f>
        <v>,NONE</v>
      </c>
      <c r="H293" s="225" t="str">
        <f>IF(Sequences!H293="",IF(LEFT($B293)="/","",",NONE"),IF(LEN(Sequences!H293)=4,",0x"&amp;LOWER(Sequences!H293),",'"&amp;Sequences!H293&amp;"'"))</f>
        <v>,NONE</v>
      </c>
      <c r="I293" s="225" t="str">
        <f>IF(Sequences!I293="",IF(LEFT($B293)="/","",",NONE"),IF(LEN(Sequences!I293)=4,",0x"&amp;LOWER(Sequences!I293),",'"&amp;Sequences!I293&amp;"'"))</f>
        <v>,NONE</v>
      </c>
      <c r="J293" s="225" t="str">
        <f>IF(Sequences!J293="",IF(LEFT($B293)="/","",",NONE"),IF(LEN(Sequences!J293)=4,",0x"&amp;LOWER(Sequences!J293),",'"&amp;Sequences!J293&amp;"'"))</f>
        <v>,NONE</v>
      </c>
      <c r="K293" s="225" t="str">
        <f>IF(Sequences!K293="",IF(LEFT($B293)="/","",",NONE"),IF(LEN(Sequences!K293)=4,",0x"&amp;LOWER(Sequences!K293),",'"&amp;Sequences!K293&amp;"'"))</f>
        <v>,NONE</v>
      </c>
      <c r="L293" s="226" t="str">
        <f>IF(Sequences!L293="",IF(LEFT($B293)="/","",",NONE"),IF(LEN(Sequences!L293)=4,",0x"&amp;LOWER(Sequences!L293),",'"&amp;Sequences!L293&amp;"'"))</f>
        <v>,NONE</v>
      </c>
      <c r="M293" s="226" t="str">
        <f>IF(Sequences!M293="",IF(LEFT($B293)="/","",",NONE"),IF(LEN(Sequences!M293)=4,",0x"&amp;LOWER(Sequences!M293),",'"&amp;Sequences!M293&amp;"'"))</f>
        <v>,NONE</v>
      </c>
      <c r="N293" s="226" t="str">
        <f>IF(Sequences!N293="",IF(LEFT($B293)="/","",",NONE"),IF(LEN(Sequences!N293)=4,",0x"&amp;LOWER(Sequences!N293),",'"&amp;Sequences!N293&amp;"'"))</f>
        <v>,NONE</v>
      </c>
      <c r="O293" s="226" t="str">
        <f>IF(Sequences!O293="",IF(LEFT($B293)="/","",",NONE"),IF(LEN(Sequences!O293)=4,",0x"&amp;LOWER(Sequences!O293),",'"&amp;Sequences!O293&amp;"'"))</f>
        <v>,NONE</v>
      </c>
      <c r="P293" s="226" t="str">
        <f>IF(Sequences!P293="",IF(LEFT($B293)="/","",",NONE"),IF(LEN(Sequences!P293)=4,",0x"&amp;LOWER(Sequences!P293),",'"&amp;Sequences!P293&amp;"'"))</f>
        <v>,NONE</v>
      </c>
      <c r="Q293" s="226" t="str">
        <f>IF(Sequences!Q293="",IF(LEFT($B293)="/","",",NONE"),IF(LEN(Sequences!Q293)=4,",0x"&amp;LOWER(Sequences!Q293),",'"&amp;Sequences!Q293&amp;"'"))</f>
        <v>,NONE</v>
      </c>
      <c r="R293" s="226" t="str">
        <f>IF(Sequences!R293="",IF(LEFT($B293)="/","",",NONE"),IF(LEN(Sequences!R293)=4,",0x"&amp;LOWER(Sequences!R293),",'"&amp;Sequences!R293&amp;"'"))</f>
        <v>,NONE</v>
      </c>
      <c r="S293" s="224" t="str">
        <f>IF(Sequences!S293="",IF(LEFT($B293)="/","",",NONE"),IF(LEN(Sequences!S293)=4,",0x"&amp;LOWER(Sequences!S293),",'"&amp;Sequences!S293&amp;"'"))</f>
        <v>,NONE</v>
      </c>
      <c r="T293" s="224" t="str">
        <f>IF(Sequences!T293="",IF(LEFT($B293)="/","",",NONE"),IF(LEN(Sequences!T293)=4,",0x"&amp;LOWER(Sequences!T293),",'"&amp;Sequences!T293&amp;"'"))</f>
        <v>,NONE</v>
      </c>
      <c r="U293" s="36" t="str">
        <f>IF(ISBLANK(Sequences!U293),"",Sequences!U293)</f>
        <v xml:space="preserve">}, // </v>
      </c>
      <c r="V293" s="11"/>
      <c r="W293" s="11"/>
      <c r="X293" s="11"/>
      <c r="AJ293" s="6"/>
    </row>
    <row r="294" spans="1:36" ht="18.75">
      <c r="A294" s="219"/>
      <c r="B294" s="227" t="str">
        <f>IF(ISBLANK(Sequences!B294),"{"&amp;IF(LEN(VLOOKUP(Sequences!$C294,Allocs!$B$9:$AN$144,4,0))=1,"'","")&amp;VLOOKUP(Sequences!$C294,Allocs!$B$9:$AN$144,4,0)&amp;IF(LEN(VLOOKUP(Sequences!$C294,Allocs!$B$9:$AN$144,4,0))=1,"'        ",""),IF(LEN(Sequences!B294)&gt;15,Sequences!B294,Sequences!B294&amp;REPT(" ",15-LEN(Sequences!B294))))</f>
        <v xml:space="preserve">{0             </v>
      </c>
      <c r="C294" s="223" t="str">
        <f>IF(ISBLANK(Sequences!C294),"","/*"&amp;Sequences!C294&amp;"*/")</f>
        <v/>
      </c>
      <c r="D294" s="217" t="str">
        <f>IF(ISBLANK(Sequences!D294),"",","&amp;Sequences!D294)</f>
        <v>,0</v>
      </c>
      <c r="E294" s="225" t="str">
        <f>IF(Sequences!E294="",IF(LEFT($B294)="/","",",NONE"),IF(LEN(Sequences!E294)=4,",0x"&amp;LOWER(Sequences!E294),",'"&amp;Sequences!E294&amp;"'"))</f>
        <v>,',0'</v>
      </c>
      <c r="F294" s="225" t="str">
        <f>IF(Sequences!F294="",IF(LEFT($B294)="/","",",NONE"),IF(LEN(Sequences!F294)=4,",0x"&amp;LOWER(Sequences!F294),",'"&amp;Sequences!F294&amp;"'"))</f>
        <v>,',0'</v>
      </c>
      <c r="G294" s="225" t="str">
        <f>IF(Sequences!G294="",IF(LEFT($B294)="/","",",NONE"),IF(LEN(Sequences!G294)=4,",0x"&amp;LOWER(Sequences!G294),",'"&amp;Sequences!G294&amp;"'"))</f>
        <v>,',0'</v>
      </c>
      <c r="H294" s="225" t="str">
        <f>IF(Sequences!H294="",IF(LEFT($B294)="/","",",NONE"),IF(LEN(Sequences!H294)=4,",0x"&amp;LOWER(Sequences!H294),",'"&amp;Sequences!H294&amp;"'"))</f>
        <v>,',0'</v>
      </c>
      <c r="I294" s="225" t="str">
        <f>IF(Sequences!I294="",IF(LEFT($B294)="/","",",NONE"),IF(LEN(Sequences!I294)=4,",0x"&amp;LOWER(Sequences!I294),",'"&amp;Sequences!I294&amp;"'"))</f>
        <v>,',0'</v>
      </c>
      <c r="J294" s="225" t="str">
        <f>IF(Sequences!J294="",IF(LEFT($B294)="/","",",NONE"),IF(LEN(Sequences!J294)=4,",0x"&amp;LOWER(Sequences!J294),",'"&amp;Sequences!J294&amp;"'"))</f>
        <v>,',0'</v>
      </c>
      <c r="K294" s="225" t="str">
        <f>IF(Sequences!K294="",IF(LEFT($B294)="/","",",NONE"),IF(LEN(Sequences!K294)=4,",0x"&amp;LOWER(Sequences!K294),",'"&amp;Sequences!K294&amp;"'"))</f>
        <v>,',0'</v>
      </c>
      <c r="L294" s="226" t="str">
        <f>IF(Sequences!L294="",IF(LEFT($B294)="/","",",NONE"),IF(LEN(Sequences!L294)=4,",0x"&amp;LOWER(Sequences!L294),",'"&amp;Sequences!L294&amp;"'"))</f>
        <v>,',0'</v>
      </c>
      <c r="M294" s="226" t="str">
        <f>IF(Sequences!M294="",IF(LEFT($B294)="/","",",NONE"),IF(LEN(Sequences!M294)=4,",0x"&amp;LOWER(Sequences!M294),",'"&amp;Sequences!M294&amp;"'"))</f>
        <v>,',0'</v>
      </c>
      <c r="N294" s="226" t="str">
        <f>IF(Sequences!N294="",IF(LEFT($B294)="/","",",NONE"),IF(LEN(Sequences!N294)=4,",0x"&amp;LOWER(Sequences!N294),",'"&amp;Sequences!N294&amp;"'"))</f>
        <v>,',0'</v>
      </c>
      <c r="O294" s="226" t="str">
        <f>IF(Sequences!O294="",IF(LEFT($B294)="/","",",NONE"),IF(LEN(Sequences!O294)=4,",0x"&amp;LOWER(Sequences!O294),",'"&amp;Sequences!O294&amp;"'"))</f>
        <v>,',0'</v>
      </c>
      <c r="P294" s="226" t="str">
        <f>IF(Sequences!P294="",IF(LEFT($B294)="/","",",NONE"),IF(LEN(Sequences!P294)=4,",0x"&amp;LOWER(Sequences!P294),",'"&amp;Sequences!P294&amp;"'"))</f>
        <v>,',0'</v>
      </c>
      <c r="Q294" s="226" t="str">
        <f>IF(Sequences!Q294="",IF(LEFT($B294)="/","",",NONE"),IF(LEN(Sequences!Q294)=4,",0x"&amp;LOWER(Sequences!Q294),",'"&amp;Sequences!Q294&amp;"'"))</f>
        <v>,',0'</v>
      </c>
      <c r="R294" s="226" t="str">
        <f>IF(Sequences!R294="",IF(LEFT($B294)="/","",",NONE"),IF(LEN(Sequences!R294)=4,",0x"&amp;LOWER(Sequences!R294),",'"&amp;Sequences!R294&amp;"'"))</f>
        <v>,',0'</v>
      </c>
      <c r="S294" s="224" t="str">
        <f>IF(Sequences!S294="",IF(LEFT($B294)="/","",",NONE"),IF(LEN(Sequences!S294)=4,",0x"&amp;LOWER(Sequences!S294),",'"&amp;Sequences!S294&amp;"'"))</f>
        <v>,',0'</v>
      </c>
      <c r="T294" s="224" t="str">
        <f>IF(Sequences!T294="",IF(LEFT($B294)="/","",",NONE"),IF(LEN(Sequences!T294)=4,",0x"&amp;LOWER(Sequences!T294),",'"&amp;Sequences!T294&amp;"'"))</f>
        <v>,',0'</v>
      </c>
      <c r="U294" s="36" t="str">
        <f>IF(ISBLANK(Sequences!U294),"",Sequences!U294)</f>
        <v>}</v>
      </c>
      <c r="V294" s="11"/>
      <c r="W294" s="11"/>
      <c r="X294" s="11"/>
      <c r="AJ294" s="6"/>
    </row>
    <row r="296" spans="1:36" ht="18.75">
      <c r="B296" s="35"/>
    </row>
  </sheetData>
  <pageMargins left="0.7" right="0.7" top="0.75" bottom="0.75" header="0.3" footer="0.3"/>
  <pageSetup paperSize="9" orientation="portrait" r:id="rId1"/>
  <ignoredErrors>
    <ignoredError sqref="C13:C14 U13:U14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Sequences</vt:lpstr>
      <vt:lpstr>Allocs</vt:lpstr>
      <vt:lpstr>code AllocTable</vt:lpstr>
      <vt:lpstr>code LigaTable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2016-03-23T00:03:50Z</dcterms:created>
  <dcterms:modified xsi:type="dcterms:W3CDTF">2018-03-21T23:47:50Z</dcterms:modified>
</cp:coreProperties>
</file>